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97" activeTab="0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</sheets>
  <definedNames>
    <definedName name="_xlnm.Print_Area" localSheetId="0">'1收支总表（大口径）'!$A$1:$F$31</definedName>
    <definedName name="_xlnm.Print_Area" localSheetId="1">'2收入总表（大口径）'!$A$1:$N$13</definedName>
    <definedName name="_xlnm.Print_Area" localSheetId="2">'3支出总表（大口径）'!$A$1:$J$21</definedName>
    <definedName name="_xlnm.Print_Area" localSheetId="3">'4收支总表（财政拨款）'!$A$1:$F$27</definedName>
    <definedName name="_xlnm.Print_Area" localSheetId="4">'5一般项级表（财拨）'!$A$1:$I$21</definedName>
    <definedName name="_xlnm.Print_Area" localSheetId="5">'6基金项级表（财拨）'!$A$1:$H$22</definedName>
    <definedName name="_xlnm.Print_Area" localSheetId="6">'7基本经济科目（财拨）'!$A$1:$F$75</definedName>
    <definedName name="_xlnm.Print_Area" localSheetId="7">'8项目（财拨）'!$A$1:$I$18</definedName>
    <definedName name="_xlnm.Print_Area" localSheetId="8">'9政采（财拨）'!$A$1:$E$18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<sst xmlns="http://schemas.openxmlformats.org/spreadsheetml/2006/main" count="443" uniqueCount="234">
  <si>
    <t xml:space="preserve">  会议费</t>
  </si>
  <si>
    <t xml:space="preserve">  322D04</t>
  </si>
  <si>
    <t>一、财政拨款</t>
  </si>
  <si>
    <t>预算01表</t>
  </si>
  <si>
    <t xml:space="preserve">  机关事业单位基本养老保险缴费</t>
  </si>
  <si>
    <t xml:space="preserve">  天津市滨海新区食品药品审评认证中心</t>
  </si>
  <si>
    <t>项　  目  　名  　称</t>
  </si>
  <si>
    <t xml:space="preserve">  未休年假补贴</t>
  </si>
  <si>
    <t xml:space="preserve">    专项业务费</t>
  </si>
  <si>
    <t xml:space="preserve">        天津市滨海新区计量检测技术中心</t>
  </si>
  <si>
    <t>收          入          预          算</t>
  </si>
  <si>
    <t>其他支出</t>
  </si>
  <si>
    <t>对个人和家庭的补助</t>
  </si>
  <si>
    <t>十三、资源勘探信息等支出</t>
  </si>
  <si>
    <t xml:space="preserve">2019    年    支    出    预    算    总    表 </t>
  </si>
  <si>
    <t>四、上缴上级支出</t>
  </si>
  <si>
    <t>经费拨款</t>
  </si>
  <si>
    <t xml:space="preserve">  天津市滨海新区市场和质量监督管理局机关</t>
  </si>
  <si>
    <t>十五、金融支出</t>
  </si>
  <si>
    <t>四、用事业基金弥补收支差额</t>
  </si>
  <si>
    <t xml:space="preserve">  电费</t>
  </si>
  <si>
    <t>十四、商业服务业等支出</t>
  </si>
  <si>
    <t xml:space="preserve">  奖励金</t>
  </si>
  <si>
    <t>住房公积金</t>
  </si>
  <si>
    <t>预算04表</t>
  </si>
  <si>
    <t xml:space="preserve">    322D02</t>
  </si>
  <si>
    <t>五、上年结转</t>
  </si>
  <si>
    <t xml:space="preserve">    02</t>
  </si>
  <si>
    <t xml:space="preserve">     纳入预算管理的行政事业性收费拨款</t>
  </si>
  <si>
    <t>基本支出</t>
  </si>
  <si>
    <t xml:space="preserve">    一般行政管理事务</t>
  </si>
  <si>
    <t>项目类别</t>
  </si>
  <si>
    <t>2019  年  财  政  拨  款  政  府  性  基  金  预  算  支  出  预  算  表</t>
  </si>
  <si>
    <t>单位名称（项目名称）</t>
  </si>
  <si>
    <t>上级补助收入</t>
  </si>
  <si>
    <t xml:space="preserve">    市场监督管理事务</t>
  </si>
  <si>
    <t>上缴上级支出</t>
  </si>
  <si>
    <t>一、一般公共服务支出</t>
  </si>
  <si>
    <t xml:space="preserve">        天津市滨海新区产品质量检测技术中心</t>
  </si>
  <si>
    <t>人员支出</t>
  </si>
  <si>
    <t>总   计</t>
  </si>
  <si>
    <t>合   计</t>
  </si>
  <si>
    <t>322</t>
  </si>
  <si>
    <t xml:space="preserve">  城镇职工基本医疗保险缴费</t>
  </si>
  <si>
    <t xml:space="preserve">    一般公共预算财政拨款</t>
  </si>
  <si>
    <t xml:space="preserve">      2013801</t>
  </si>
  <si>
    <t xml:space="preserve">     专项资金管理部门安排的拨款</t>
  </si>
  <si>
    <t xml:space="preserve">      行政运行</t>
  </si>
  <si>
    <t>二、纳入财政专户的教育收费拨款</t>
  </si>
  <si>
    <t>三、公共安全支出</t>
  </si>
  <si>
    <t>2019  年  财  政  拨  款  项  目  支  出  预  算  表</t>
  </si>
  <si>
    <t>社会福利和救助</t>
  </si>
  <si>
    <t xml:space="preserve">  生活补助</t>
  </si>
  <si>
    <t xml:space="preserve">    政府性基金预算财政拨款</t>
  </si>
  <si>
    <t xml:space="preserve">  奖金（年终一次性）</t>
  </si>
  <si>
    <t>离退休费</t>
  </si>
  <si>
    <t xml:space="preserve">  培训费</t>
  </si>
  <si>
    <t>经济科目</t>
  </si>
  <si>
    <t>合计</t>
  </si>
  <si>
    <t>天津市滨海新区市场和质量监督管理局</t>
  </si>
  <si>
    <t>附属单位上缴收入</t>
  </si>
  <si>
    <t>支              出              预              算</t>
  </si>
  <si>
    <t xml:space="preserve">  因公出国(境)费</t>
  </si>
  <si>
    <t xml:space="preserve">  手续费</t>
  </si>
  <si>
    <t>五、对附属单位补助支出</t>
  </si>
  <si>
    <t>八、卫生健康支出</t>
  </si>
  <si>
    <t xml:space="preserve">  322D03</t>
  </si>
  <si>
    <t xml:space="preserve">  绩效工资</t>
  </si>
  <si>
    <t xml:space="preserve">      一般行政管理事务</t>
  </si>
  <si>
    <t>预算05表</t>
  </si>
  <si>
    <t xml:space="preserve">  委托业务费</t>
  </si>
  <si>
    <t xml:space="preserve">  退休费</t>
  </si>
  <si>
    <t xml:space="preserve">    322322</t>
  </si>
  <si>
    <t xml:space="preserve">  天津市滨海新区特种设备检测技术中心</t>
  </si>
  <si>
    <t>六、文化旅游体育与传媒支出</t>
  </si>
  <si>
    <t xml:space="preserve">  租车费</t>
  </si>
  <si>
    <t xml:space="preserve">  职业年金缴费</t>
  </si>
  <si>
    <t>部门名称：天津市滨海新区市场和质量监督管理局</t>
  </si>
  <si>
    <t xml:space="preserve">    人员支出</t>
  </si>
  <si>
    <t xml:space="preserve">2019    年    财   政   拨   款   收    支    预    算    总    表 </t>
  </si>
  <si>
    <t>十二、交通运输支出</t>
  </si>
  <si>
    <t xml:space="preserve">  38</t>
  </si>
  <si>
    <t>功能科目编码</t>
  </si>
  <si>
    <t xml:space="preserve">    322D01</t>
  </si>
  <si>
    <t>2013850</t>
  </si>
  <si>
    <t xml:space="preserve">    01</t>
  </si>
  <si>
    <t xml:space="preserve">    322D05</t>
  </si>
  <si>
    <t xml:space="preserve">  劳务费</t>
  </si>
  <si>
    <t>项            目</t>
  </si>
  <si>
    <t>单位           编码</t>
  </si>
  <si>
    <t xml:space="preserve">  水费</t>
  </si>
  <si>
    <t>其中：专项资金管理部门安排的拨款</t>
  </si>
  <si>
    <t>五、科学技术支出</t>
  </si>
  <si>
    <t xml:space="preserve">      事业运行</t>
  </si>
  <si>
    <t>十六、援助其他地区支出</t>
  </si>
  <si>
    <t xml:space="preserve">     其他事业收入</t>
  </si>
  <si>
    <t xml:space="preserve">  天津市滨海新区食品药品检验检测中心</t>
  </si>
  <si>
    <t xml:space="preserve">  物业管理费</t>
  </si>
  <si>
    <t xml:space="preserve">  其他工资福利支出</t>
  </si>
  <si>
    <t>本  年  支  出  合  计</t>
  </si>
  <si>
    <t xml:space="preserve">      2013802</t>
  </si>
  <si>
    <t xml:space="preserve">  办公费</t>
  </si>
  <si>
    <t>二、国防支出</t>
  </si>
  <si>
    <t xml:space="preserve">  其他商品和服务支出</t>
  </si>
  <si>
    <t>社会保障缴费</t>
  </si>
  <si>
    <t>九、节能环保支出</t>
  </si>
  <si>
    <t>2019   年   财   政   拨   款  政   府   采   购   预   算   表</t>
  </si>
  <si>
    <t xml:space="preserve">  津贴补贴</t>
  </si>
  <si>
    <t>功能科目</t>
  </si>
  <si>
    <t>公务接待费</t>
  </si>
  <si>
    <t>经营支出</t>
  </si>
  <si>
    <t>单位编码</t>
  </si>
  <si>
    <t>单     位    名    称</t>
  </si>
  <si>
    <t xml:space="preserve">财     政     拨     款 </t>
  </si>
  <si>
    <t xml:space="preserve">     经费拨款</t>
  </si>
  <si>
    <t>单位：万元</t>
  </si>
  <si>
    <t xml:space="preserve">  322D02</t>
  </si>
  <si>
    <t>三、年初财政拨款结转和结余</t>
  </si>
  <si>
    <t xml:space="preserve">  福利费</t>
  </si>
  <si>
    <t xml:space="preserve">    50</t>
  </si>
  <si>
    <t>三、其他自有资金</t>
  </si>
  <si>
    <t>预算09表</t>
  </si>
  <si>
    <t>2013801</t>
  </si>
  <si>
    <t>工资福利支出</t>
  </si>
  <si>
    <t>小计</t>
  </si>
  <si>
    <t>十九、粮油物资储备支出</t>
  </si>
  <si>
    <t>单　位　名　称</t>
  </si>
  <si>
    <t>培训费</t>
  </si>
  <si>
    <t xml:space="preserve">  其他社会保障缴费</t>
  </si>
  <si>
    <t>委托业务费</t>
  </si>
  <si>
    <t>政府经济分类</t>
  </si>
  <si>
    <t>公用支出</t>
  </si>
  <si>
    <t>项目支出</t>
  </si>
  <si>
    <t xml:space="preserve">    322D04</t>
  </si>
  <si>
    <t>工资奖金津补贴</t>
  </si>
  <si>
    <t>其他收入</t>
  </si>
  <si>
    <t>2019  年  财  政  拨  款  一  般  公  共  预  算  支  出  预  算  表</t>
  </si>
  <si>
    <t>支  出  项  目  分  类</t>
  </si>
  <si>
    <t xml:space="preserve">  工会经费</t>
  </si>
  <si>
    <t xml:space="preserve">     经营收入</t>
  </si>
  <si>
    <t xml:space="preserve">  天津市滨海新区计量检测技术中心</t>
  </si>
  <si>
    <t xml:space="preserve">  天津市滨海新区产品质量检测技术中心</t>
  </si>
  <si>
    <t>纳入财政专户的教育收费</t>
  </si>
  <si>
    <t>对附属单位补助支出</t>
  </si>
  <si>
    <t xml:space="preserve">  专用材料费</t>
  </si>
  <si>
    <t>预算03表</t>
  </si>
  <si>
    <t>商品和服务支出</t>
  </si>
  <si>
    <t xml:space="preserve">  取暖费</t>
  </si>
  <si>
    <t xml:space="preserve">     政府性基金拨款</t>
  </si>
  <si>
    <t>政府性基金拨款</t>
  </si>
  <si>
    <t>本  年  收  入  合  计</t>
  </si>
  <si>
    <t>十七、自然资源海洋气象等支出</t>
  </si>
  <si>
    <t>十、城乡社区支出</t>
  </si>
  <si>
    <t>因公出国(境)费</t>
  </si>
  <si>
    <t>总  计</t>
  </si>
  <si>
    <t xml:space="preserve">  公务接待费</t>
  </si>
  <si>
    <t>维修(护)费</t>
  </si>
  <si>
    <t>二十一、预备费</t>
  </si>
  <si>
    <t>预算06表</t>
  </si>
  <si>
    <t>三、经营支出</t>
  </si>
  <si>
    <t xml:space="preserve">  离休费</t>
  </si>
  <si>
    <t xml:space="preserve">  一般公共服务支出</t>
  </si>
  <si>
    <t>十八、住房保障支出</t>
  </si>
  <si>
    <t>结转下年</t>
  </si>
  <si>
    <t>其他事业收入</t>
  </si>
  <si>
    <t>会议费</t>
  </si>
  <si>
    <t>2019  年  财  政  拨  款  基  本  支  出  预  算  表</t>
  </si>
  <si>
    <t xml:space="preserve">    行政运行</t>
  </si>
  <si>
    <t>用事业基金弥补收支差额</t>
  </si>
  <si>
    <t xml:space="preserve">     附属单位上缴收入</t>
  </si>
  <si>
    <t xml:space="preserve">        天津市滨海新区食品药品审评认证中心</t>
  </si>
  <si>
    <t>预  算  资  金</t>
  </si>
  <si>
    <t>二、政府性基金预算财政拨款</t>
  </si>
  <si>
    <t>财 政 拨 款</t>
  </si>
  <si>
    <t xml:space="preserve">  322D01</t>
  </si>
  <si>
    <t>单位名称</t>
  </si>
  <si>
    <t xml:space="preserve">2019    年    收    支    预    算    总    表 </t>
  </si>
  <si>
    <t>其他商品和服务支出</t>
  </si>
  <si>
    <t xml:space="preserve">  322D05</t>
  </si>
  <si>
    <t xml:space="preserve">           对个人和家庭的补助</t>
  </si>
  <si>
    <t>2013802</t>
  </si>
  <si>
    <t>二十、灾害防治及应急管理支出</t>
  </si>
  <si>
    <t xml:space="preserve">  税金及附加费用</t>
  </si>
  <si>
    <t xml:space="preserve">  住房公积金</t>
  </si>
  <si>
    <t>单位名称（功能科目）</t>
  </si>
  <si>
    <t>支  出  总   计</t>
  </si>
  <si>
    <t xml:space="preserve">    事业运行</t>
  </si>
  <si>
    <t>七、社会保障和就业支出</t>
  </si>
  <si>
    <t>其他自有资金</t>
  </si>
  <si>
    <t>上年结转和结余</t>
  </si>
  <si>
    <t>金                  额</t>
  </si>
  <si>
    <t>预算08表</t>
  </si>
  <si>
    <t xml:space="preserve">  基本工资</t>
  </si>
  <si>
    <t xml:space="preserve">    322D03</t>
  </si>
  <si>
    <t xml:space="preserve">  322322</t>
  </si>
  <si>
    <t>十一、农林水支出</t>
  </si>
  <si>
    <t>小  计</t>
  </si>
  <si>
    <t xml:space="preserve">        天津市滨海新区市场和质量监督管理局机关</t>
  </si>
  <si>
    <t xml:space="preserve">     其中：工资福利支出</t>
  </si>
  <si>
    <t xml:space="preserve">        天津市滨海新区食品药品检验检测中心</t>
  </si>
  <si>
    <t>预算07表</t>
  </si>
  <si>
    <t>二十二、其他支出</t>
  </si>
  <si>
    <t xml:space="preserve">     其他收入</t>
  </si>
  <si>
    <t>二、项目支出</t>
  </si>
  <si>
    <t xml:space="preserve">  邮电费</t>
  </si>
  <si>
    <t>财政拨款</t>
  </si>
  <si>
    <t>专项业务费</t>
  </si>
  <si>
    <t>2019    年    收    入    预    算    总    表</t>
  </si>
  <si>
    <t>经营收入</t>
  </si>
  <si>
    <t>办公经费</t>
  </si>
  <si>
    <t>支  出  功  能  分  类</t>
  </si>
  <si>
    <t xml:space="preserve"> 纳入预算管理的行政事业性收费拨款</t>
  </si>
  <si>
    <t xml:space="preserve">     上级补助收入</t>
  </si>
  <si>
    <t>一、基本支出</t>
  </si>
  <si>
    <t xml:space="preserve">  印刷费</t>
  </si>
  <si>
    <t>一、一般公共预算财政拨款</t>
  </si>
  <si>
    <t>预算02表</t>
  </si>
  <si>
    <t>六、其他支出</t>
  </si>
  <si>
    <t>四、教育支出</t>
  </si>
  <si>
    <t xml:space="preserve">  维修(护)费</t>
  </si>
  <si>
    <t xml:space="preserve">  差旅费</t>
  </si>
  <si>
    <t>其他工资福利支出</t>
  </si>
  <si>
    <t xml:space="preserve">      2013850</t>
  </si>
  <si>
    <t>201</t>
  </si>
  <si>
    <t>2019年预算</t>
  </si>
  <si>
    <t>专项资金管理部门安排的拨款</t>
  </si>
  <si>
    <t xml:space="preserve">        天津市滨海新区特种设备检测技术中心</t>
  </si>
  <si>
    <t>收   入   总   计</t>
  </si>
  <si>
    <t xml:space="preserve">  其他交通费用</t>
  </si>
  <si>
    <t xml:space="preserve">  咨询费</t>
  </si>
  <si>
    <t xml:space="preserve">    公用支出</t>
  </si>
  <si>
    <t>公务用车运行维护费</t>
  </si>
  <si>
    <t xml:space="preserve">  公务用车运行维护费</t>
  </si>
  <si>
    <t xml:space="preserve">  其他商品和服务支出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</si>
</sst>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#,##0.0_ "/>
    <numFmt numFmtId="197" formatCode="#,##0.0"/>
    <numFmt numFmtId="198" formatCode="#,##0.0000"/>
    <numFmt numFmtId="199" formatCode=";;"/>
    <numFmt numFmtId="200" formatCode="#,##0;\-#,##0;&quot;-&quot;"/>
    <numFmt numFmtId="201" formatCode="#,##0;\(#,##0\)"/>
    <numFmt numFmtId="202" formatCode="_-&quot;$&quot;* #,##0_-;\-&quot;$&quot;* #,##0_-;_-&quot;$&quot;* &quot;-&quot;_-;_-@_-"/>
    <numFmt numFmtId="203" formatCode="_(&quot;$&quot;* #,##0.00_);_(&quot;$&quot;* \(#,##0.00\);_(&quot;$&quot;* &quot;-&quot;??_);_(@_)"/>
    <numFmt numFmtId="204" formatCode="\$#,##0.00;\(\$#,##0.00\)"/>
    <numFmt numFmtId="205" formatCode="\$#,##0;\(\$#,##0\)"/>
    <numFmt numFmtId="206" formatCode="yyyy&quot;年&quot;m&quot;月&quot;d&quot;日&quot;;@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;_琀"/>
    <numFmt numFmtId="212" formatCode="0.0"/>
  </numFmts>
  <fonts count="1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0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196" fontId="5" fillId="0" borderId="2" xfId="0" applyNumberFormat="1" applyFont="1" applyFill="1" applyBorder="1" applyAlignment="1" applyProtection="1">
      <alignment horizontal="center" vertical="center" wrapText="1"/>
      <protection/>
    </xf>
    <xf numFmtId="196" fontId="5" fillId="0" borderId="4" xfId="0" applyNumberFormat="1" applyFont="1" applyFill="1" applyBorder="1" applyAlignment="1" applyProtection="1">
      <alignment horizontal="center" vertical="center" wrapText="1"/>
      <protection/>
    </xf>
    <xf numFmtId="196" fontId="5" fillId="0" borderId="5" xfId="0" applyNumberFormat="1" applyFont="1" applyFill="1" applyBorder="1" applyAlignment="1" applyProtection="1">
      <alignment horizontal="center" vertical="center" wrapText="1"/>
      <protection/>
    </xf>
    <xf numFmtId="196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/>
      <protection/>
    </xf>
    <xf numFmtId="196" fontId="5" fillId="0" borderId="0" xfId="0" applyNumberFormat="1" applyFont="1" applyFill="1" applyAlignment="1" applyProtection="1">
      <alignment horizontal="right"/>
      <protection/>
    </xf>
    <xf numFmtId="196" fontId="5" fillId="0" borderId="0" xfId="0" applyNumberFormat="1" applyFont="1" applyFill="1" applyAlignment="1" applyProtection="1">
      <alignment horizontal="right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6" fontId="2" fillId="0" borderId="8" xfId="0" applyNumberFormat="1" applyFont="1" applyFill="1" applyBorder="1" applyAlignment="1" applyProtection="1">
      <alignment horizontal="centerContinuous" vertical="center"/>
      <protection/>
    </xf>
    <xf numFmtId="196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96" fontId="2" fillId="0" borderId="1" xfId="0" applyNumberFormat="1" applyFont="1" applyFill="1" applyBorder="1" applyAlignment="1" applyProtection="1">
      <alignment horizontal="center" vertical="center" wrapText="1"/>
      <protection/>
    </xf>
    <xf numFmtId="196" fontId="2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right"/>
    </xf>
    <xf numFmtId="196" fontId="5" fillId="0" borderId="8" xfId="0" applyNumberFormat="1" applyFont="1" applyFill="1" applyBorder="1" applyAlignment="1" applyProtection="1">
      <alignment horizontal="centerContinuous" vertical="center"/>
      <protection/>
    </xf>
    <xf numFmtId="196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Font="1" applyFill="1" applyBorder="1" applyAlignment="1">
      <alignment horizontal="centerContinuous" vertical="center"/>
    </xf>
    <xf numFmtId="196" fontId="5" fillId="0" borderId="1" xfId="0" applyNumberFormat="1" applyFont="1" applyFill="1" applyBorder="1" applyAlignment="1" applyProtection="1">
      <alignment horizontal="center" vertical="center" wrapText="1"/>
      <protection/>
    </xf>
    <xf numFmtId="196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0" fillId="0" borderId="0" xfId="0" applyAlignment="1">
      <alignment/>
    </xf>
    <xf numFmtId="4" fontId="2" fillId="0" borderId="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7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4" fontId="2" fillId="3" borderId="1" xfId="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>
      <alignment horizontal="right" wrapText="1"/>
      <protection/>
    </xf>
    <xf numFmtId="4" fontId="2" fillId="3" borderId="2" xfId="0" applyNumberFormat="1" applyFont="1" applyFill="1" applyBorder="1" applyAlignment="1">
      <alignment horizontal="right" wrapText="1"/>
    </xf>
    <xf numFmtId="4" fontId="2" fillId="3" borderId="2" xfId="0" applyNumberFormat="1" applyFont="1" applyFill="1" applyBorder="1" applyAlignment="1" applyProtection="1">
      <alignment horizontal="right" wrapText="1"/>
      <protection/>
    </xf>
    <xf numFmtId="4" fontId="2" fillId="3" borderId="4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0" borderId="2" xfId="0" applyNumberFormat="1" applyFont="1" applyFill="1" applyBorder="1" applyAlignment="1" applyProtection="1">
      <alignment horizontal="right" wrapText="1"/>
      <protection/>
    </xf>
    <xf numFmtId="193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7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49" fontId="2" fillId="0" borderId="4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 applyProtection="1">
      <alignment/>
      <protection/>
    </xf>
    <xf numFmtId="4" fontId="2" fillId="0" borderId="6" xfId="0" applyNumberFormat="1" applyFont="1" applyFill="1" applyBorder="1" applyAlignment="1" applyProtection="1">
      <alignment/>
      <protection/>
    </xf>
    <xf numFmtId="4" fontId="2" fillId="0" borderId="2" xfId="0" applyNumberFormat="1" applyFont="1" applyFill="1" applyBorder="1" applyAlignment="1" applyProtection="1">
      <alignment/>
      <protection/>
    </xf>
    <xf numFmtId="4" fontId="2" fillId="0" borderId="4" xfId="0" applyNumberFormat="1" applyFont="1" applyFill="1" applyBorder="1" applyAlignment="1" applyProtection="1">
      <alignment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9" fontId="5" fillId="0" borderId="2" xfId="0" applyNumberFormat="1" applyFont="1" applyFill="1" applyBorder="1" applyAlignment="1" applyProtection="1">
      <alignment horizontal="lef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199" fontId="5" fillId="0" borderId="7" xfId="0" applyNumberFormat="1" applyFont="1" applyFill="1" applyBorder="1" applyAlignment="1" applyProtection="1">
      <alignment horizontal="lef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7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right" wrapText="1"/>
      <protection/>
    </xf>
    <xf numFmtId="4" fontId="2" fillId="0" borderId="2" xfId="0" applyNumberFormat="1" applyFont="1" applyFill="1" applyBorder="1" applyAlignment="1" applyProtection="1">
      <alignment horizontal="right" wrapText="1"/>
      <protection/>
    </xf>
    <xf numFmtId="4" fontId="2" fillId="0" borderId="4" xfId="0" applyNumberFormat="1" applyFont="1" applyFill="1" applyBorder="1" applyAlignment="1" applyProtection="1">
      <alignment horizontal="right" wrapText="1"/>
      <protection/>
    </xf>
    <xf numFmtId="4" fontId="2" fillId="0" borderId="6" xfId="0" applyNumberFormat="1" applyFont="1" applyFill="1" applyBorder="1" applyAlignment="1" applyProtection="1">
      <alignment horizontal="right" wrapText="1"/>
      <protection/>
    </xf>
    <xf numFmtId="4" fontId="2" fillId="0" borderId="7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7" xfId="0" applyNumberFormat="1" applyFont="1" applyFill="1" applyBorder="1" applyAlignment="1" applyProtection="1">
      <alignment horizontal="center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96" fontId="5" fillId="0" borderId="2" xfId="0" applyNumberFormat="1" applyFont="1" applyFill="1" applyBorder="1" applyAlignment="1" applyProtection="1">
      <alignment horizontal="center" vertical="center" wrapText="1"/>
      <protection/>
    </xf>
    <xf numFmtId="196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/>
      <protection/>
    </xf>
    <xf numFmtId="196" fontId="5" fillId="0" borderId="7" xfId="0" applyNumberFormat="1" applyFont="1" applyFill="1" applyBorder="1" applyAlignment="1" applyProtection="1">
      <alignment horizontal="center" vertical="center" wrapText="1"/>
      <protection/>
    </xf>
    <xf numFmtId="196" fontId="5" fillId="0" borderId="2" xfId="0" applyNumberFormat="1" applyFont="1" applyFill="1" applyBorder="1" applyAlignment="1" applyProtection="1">
      <alignment horizontal="center" vertical="center"/>
      <protection/>
    </xf>
    <xf numFmtId="196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96" fontId="2" fillId="0" borderId="8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96" fontId="5" fillId="0" borderId="8" xfId="0" applyNumberFormat="1" applyFont="1" applyFill="1" applyBorder="1" applyAlignment="1" applyProtection="1">
      <alignment horizontal="center" vertical="center" wrapText="1"/>
      <protection/>
    </xf>
    <xf numFmtId="196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tabSelected="1" workbookViewId="0" topLeftCell="A1">
      <selection activeCell="B17" sqref="B17"/>
    </sheetView>
  </sheetViews>
  <sheetFormatPr defaultColWidth="6.83203125" defaultRowHeight="11.25"/>
  <cols>
    <col min="1" max="1" width="42.16015625" style="0" customWidth="1"/>
    <col min="2" max="2" width="21" style="0" customWidth="1"/>
    <col min="3" max="3" width="31.16015625" style="0" customWidth="1"/>
    <col min="4" max="4" width="19.16015625" style="0" customWidth="1"/>
    <col min="5" max="5" width="34.83203125" style="0" customWidth="1"/>
    <col min="6" max="6" width="26.83203125" style="0" customWidth="1"/>
    <col min="7" max="159" width="6.66015625" style="0" customWidth="1"/>
  </cols>
  <sheetData>
    <row r="1" spans="1:253" ht="30" customHeight="1">
      <c r="A1" s="29"/>
      <c r="B1" s="4"/>
      <c r="C1" s="4"/>
      <c r="D1" s="4"/>
      <c r="E1" s="4"/>
      <c r="F1" s="27" t="s">
        <v>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45.75" customHeight="1">
      <c r="A2" s="30" t="s">
        <v>176</v>
      </c>
      <c r="B2" s="30"/>
      <c r="C2" s="30"/>
      <c r="D2" s="30"/>
      <c r="E2" s="30"/>
      <c r="F2" s="30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</row>
    <row r="3" spans="1:253" ht="20.25" customHeight="1">
      <c r="A3" s="182" t="s">
        <v>77</v>
      </c>
      <c r="B3" s="182"/>
      <c r="C3" s="44"/>
      <c r="D3" s="31"/>
      <c r="E3" s="32"/>
      <c r="F3" s="1" t="s">
        <v>115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2" ht="24.75" customHeight="1">
      <c r="A4" s="180" t="s">
        <v>10</v>
      </c>
      <c r="B4" s="180"/>
      <c r="C4" s="181" t="s">
        <v>61</v>
      </c>
      <c r="D4" s="181"/>
      <c r="E4" s="181"/>
      <c r="F4" s="181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ht="24.75" customHeight="1">
      <c r="A5" s="64" t="s">
        <v>88</v>
      </c>
      <c r="B5" s="34" t="s">
        <v>224</v>
      </c>
      <c r="C5" s="35" t="s">
        <v>210</v>
      </c>
      <c r="D5" s="34" t="s">
        <v>224</v>
      </c>
      <c r="E5" s="35" t="s">
        <v>137</v>
      </c>
      <c r="F5" s="34" t="s">
        <v>224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ht="18" customHeight="1">
      <c r="A6" s="141" t="s">
        <v>2</v>
      </c>
      <c r="B6" s="149">
        <v>20564.49</v>
      </c>
      <c r="C6" s="99" t="s">
        <v>37</v>
      </c>
      <c r="D6" s="149">
        <v>22594.49</v>
      </c>
      <c r="E6" s="99" t="s">
        <v>213</v>
      </c>
      <c r="F6" s="149">
        <v>20564.49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ht="18" customHeight="1">
      <c r="A7" s="100" t="s">
        <v>114</v>
      </c>
      <c r="B7" s="151">
        <v>20564.49</v>
      </c>
      <c r="C7" s="99" t="s">
        <v>102</v>
      </c>
      <c r="D7" s="149">
        <v>0</v>
      </c>
      <c r="E7" s="99" t="s">
        <v>78</v>
      </c>
      <c r="F7" s="149">
        <v>15719.35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ht="18" customHeight="1">
      <c r="A8" s="100" t="s">
        <v>46</v>
      </c>
      <c r="B8" s="101"/>
      <c r="C8" s="99" t="s">
        <v>49</v>
      </c>
      <c r="D8" s="149">
        <v>0</v>
      </c>
      <c r="E8" s="99" t="s">
        <v>198</v>
      </c>
      <c r="F8" s="149">
        <v>15231.26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ht="18" customHeight="1">
      <c r="A9" s="102" t="s">
        <v>28</v>
      </c>
      <c r="B9" s="149">
        <v>0</v>
      </c>
      <c r="C9" s="99" t="s">
        <v>218</v>
      </c>
      <c r="D9" s="149">
        <v>0</v>
      </c>
      <c r="E9" s="99" t="s">
        <v>179</v>
      </c>
      <c r="F9" s="149">
        <v>488.09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ht="18" customHeight="1">
      <c r="A10" s="102" t="s">
        <v>148</v>
      </c>
      <c r="B10" s="149">
        <v>0</v>
      </c>
      <c r="C10" s="99" t="s">
        <v>92</v>
      </c>
      <c r="D10" s="149">
        <v>0</v>
      </c>
      <c r="E10" s="99" t="s">
        <v>230</v>
      </c>
      <c r="F10" s="149">
        <v>2842.02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ht="18" customHeight="1">
      <c r="A11" s="102" t="s">
        <v>48</v>
      </c>
      <c r="B11" s="149">
        <v>0</v>
      </c>
      <c r="C11" s="99" t="s">
        <v>74</v>
      </c>
      <c r="D11" s="149">
        <v>0</v>
      </c>
      <c r="E11" s="99" t="s">
        <v>8</v>
      </c>
      <c r="F11" s="149">
        <v>2003.12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ht="18" customHeight="1">
      <c r="A12" s="102" t="s">
        <v>120</v>
      </c>
      <c r="B12" s="151">
        <v>2030</v>
      </c>
      <c r="C12" s="99" t="s">
        <v>187</v>
      </c>
      <c r="D12" s="149">
        <v>0</v>
      </c>
      <c r="E12" s="103" t="s">
        <v>203</v>
      </c>
      <c r="F12" s="149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ht="18" customHeight="1">
      <c r="A13" s="102" t="s">
        <v>95</v>
      </c>
      <c r="B13" s="150">
        <v>0</v>
      </c>
      <c r="C13" s="99" t="s">
        <v>65</v>
      </c>
      <c r="D13" s="149">
        <v>0</v>
      </c>
      <c r="E13" s="99" t="s">
        <v>159</v>
      </c>
      <c r="F13" s="149">
        <v>2030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2" ht="18" customHeight="1">
      <c r="A14" s="102" t="s">
        <v>139</v>
      </c>
      <c r="B14" s="151">
        <v>2030</v>
      </c>
      <c r="C14" s="99" t="s">
        <v>105</v>
      </c>
      <c r="D14" s="149">
        <v>0</v>
      </c>
      <c r="E14" s="99" t="s">
        <v>15</v>
      </c>
      <c r="F14" s="149"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ht="18" customHeight="1">
      <c r="A15" s="102" t="s">
        <v>202</v>
      </c>
      <c r="B15" s="150">
        <v>0</v>
      </c>
      <c r="C15" s="99" t="s">
        <v>152</v>
      </c>
      <c r="D15" s="149">
        <v>0</v>
      </c>
      <c r="E15" s="99" t="s">
        <v>64</v>
      </c>
      <c r="F15" s="149"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2" ht="18" customHeight="1">
      <c r="A16" s="102" t="s">
        <v>169</v>
      </c>
      <c r="B16" s="149">
        <v>0</v>
      </c>
      <c r="C16" s="99" t="s">
        <v>195</v>
      </c>
      <c r="D16" s="149">
        <v>0</v>
      </c>
      <c r="E16" s="99" t="s">
        <v>217</v>
      </c>
      <c r="F16" s="151"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ht="18" customHeight="1">
      <c r="A17" s="102" t="s">
        <v>212</v>
      </c>
      <c r="B17" s="151">
        <v>0</v>
      </c>
      <c r="C17" s="99" t="s">
        <v>80</v>
      </c>
      <c r="D17" s="149">
        <v>0</v>
      </c>
      <c r="E17" s="104"/>
      <c r="F17" s="105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ht="18" customHeight="1">
      <c r="A18" s="106"/>
      <c r="B18" s="107"/>
      <c r="C18" s="100" t="s">
        <v>13</v>
      </c>
      <c r="D18" s="149">
        <v>0</v>
      </c>
      <c r="E18" s="104"/>
      <c r="F18" s="108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ht="18" customHeight="1">
      <c r="A19" s="106"/>
      <c r="B19" s="109"/>
      <c r="C19" s="100" t="s">
        <v>21</v>
      </c>
      <c r="D19" s="149">
        <v>0</v>
      </c>
      <c r="E19" s="104"/>
      <c r="F19" s="108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ht="18" customHeight="1">
      <c r="A20" s="106"/>
      <c r="B20" s="108"/>
      <c r="C20" s="100" t="s">
        <v>18</v>
      </c>
      <c r="D20" s="149">
        <v>0</v>
      </c>
      <c r="E20" s="104"/>
      <c r="F20" s="108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ht="18" customHeight="1">
      <c r="A21" s="106"/>
      <c r="B21" s="108"/>
      <c r="C21" s="100" t="s">
        <v>94</v>
      </c>
      <c r="D21" s="149">
        <v>0</v>
      </c>
      <c r="E21" s="104"/>
      <c r="F21" s="108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ht="18" customHeight="1">
      <c r="A22" s="106"/>
      <c r="B22" s="108"/>
      <c r="C22" s="100" t="s">
        <v>151</v>
      </c>
      <c r="D22" s="151">
        <v>0</v>
      </c>
      <c r="E22" s="104"/>
      <c r="F22" s="108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ht="18" customHeight="1">
      <c r="A23" s="106"/>
      <c r="B23" s="108"/>
      <c r="C23" s="100" t="s">
        <v>162</v>
      </c>
      <c r="D23" s="150">
        <v>0</v>
      </c>
      <c r="E23" s="104"/>
      <c r="F23" s="108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ht="18" customHeight="1">
      <c r="A24" s="106"/>
      <c r="B24" s="108"/>
      <c r="C24" s="100" t="s">
        <v>125</v>
      </c>
      <c r="D24" s="149">
        <v>0</v>
      </c>
      <c r="E24" s="104"/>
      <c r="F24" s="108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ht="18" customHeight="1">
      <c r="A25" s="106"/>
      <c r="B25" s="148"/>
      <c r="C25" s="100" t="s">
        <v>181</v>
      </c>
      <c r="D25" s="149">
        <v>0</v>
      </c>
      <c r="E25" s="104"/>
      <c r="F25" s="148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ht="18" customHeight="1">
      <c r="A26" s="106"/>
      <c r="B26" s="148"/>
      <c r="C26" s="100" t="s">
        <v>157</v>
      </c>
      <c r="D26" s="151">
        <v>0</v>
      </c>
      <c r="E26" s="104"/>
      <c r="F26" s="148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ht="18" customHeight="1">
      <c r="A27" s="106"/>
      <c r="B27" s="110"/>
      <c r="C27" s="100" t="s">
        <v>201</v>
      </c>
      <c r="D27" s="152">
        <v>0</v>
      </c>
      <c r="E27" s="104"/>
      <c r="F27" s="110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ht="18" customHeight="1">
      <c r="A28" s="102" t="s">
        <v>150</v>
      </c>
      <c r="B28" s="110">
        <f>B6+B11+B12</f>
        <v>22594.49</v>
      </c>
      <c r="C28" s="111"/>
      <c r="D28" s="111" t="s">
        <v>99</v>
      </c>
      <c r="E28" s="111"/>
      <c r="F28" s="112">
        <f>SUM(D6:D27)</f>
        <v>22594.49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pans="1:252" ht="18" customHeight="1">
      <c r="A29" s="102" t="s">
        <v>19</v>
      </c>
      <c r="B29" s="149">
        <v>0</v>
      </c>
      <c r="C29" s="113"/>
      <c r="D29" s="99" t="s">
        <v>163</v>
      </c>
      <c r="E29" s="113"/>
      <c r="F29" s="108">
        <f>B31-F28</f>
        <v>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</row>
    <row r="30" spans="1:252" ht="18" customHeight="1">
      <c r="A30" s="102" t="s">
        <v>26</v>
      </c>
      <c r="B30" s="151">
        <v>0</v>
      </c>
      <c r="C30" s="113"/>
      <c r="D30" s="113"/>
      <c r="E30" s="114"/>
      <c r="F30" s="101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</row>
    <row r="31" spans="1:252" ht="18" customHeight="1">
      <c r="A31" s="102" t="s">
        <v>227</v>
      </c>
      <c r="B31" s="152">
        <v>22594.49</v>
      </c>
      <c r="C31" s="99"/>
      <c r="D31" s="99" t="s">
        <v>185</v>
      </c>
      <c r="E31" s="115"/>
      <c r="F31" s="108">
        <f>F28+F29</f>
        <v>22594.49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</row>
    <row r="32" spans="1:252" ht="24.75" customHeight="1">
      <c r="A32" s="37"/>
      <c r="B32" s="38"/>
      <c r="C32" s="37"/>
      <c r="D32" s="38"/>
      <c r="E32" s="37"/>
      <c r="F32" s="37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</row>
    <row r="33" spans="1:252" ht="27.75" customHeight="1">
      <c r="A33" s="40"/>
      <c r="B33" s="41"/>
      <c r="C33" s="41"/>
      <c r="D33" s="41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</row>
    <row r="34" spans="1:252" ht="27.75" customHeight="1">
      <c r="A34" s="41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</row>
    <row r="35" spans="1:252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</row>
    <row r="36" spans="1:252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</row>
  </sheetData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8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workbookViewId="0" topLeftCell="A1">
      <selection activeCell="A1" sqref="A1"/>
    </sheetView>
  </sheetViews>
  <sheetFormatPr defaultColWidth="6.83203125" defaultRowHeight="11.25"/>
  <cols>
    <col min="1" max="1" width="14.83203125" style="31" customWidth="1"/>
    <col min="2" max="2" width="46" style="31" customWidth="1"/>
    <col min="3" max="3" width="17" style="31" customWidth="1"/>
    <col min="4" max="4" width="11.66015625" style="31" customWidth="1"/>
    <col min="5" max="5" width="14.66015625" style="31" customWidth="1"/>
    <col min="6" max="6" width="13.66015625" style="31" customWidth="1"/>
    <col min="7" max="7" width="12.5" style="31" customWidth="1"/>
    <col min="8" max="8" width="12.66015625" style="31" customWidth="1"/>
    <col min="9" max="9" width="10.66015625" style="31" customWidth="1"/>
    <col min="10" max="10" width="13.33203125" style="31" customWidth="1"/>
    <col min="11" max="11" width="9.83203125" style="31" customWidth="1"/>
    <col min="12" max="12" width="12" style="31" customWidth="1"/>
    <col min="13" max="13" width="12.16015625" style="31" customWidth="1"/>
    <col min="14" max="14" width="11.83203125" style="31" customWidth="1"/>
    <col min="15" max="249" width="6.66015625" style="31" customWidth="1"/>
    <col min="250" max="16384" width="6.83203125" style="31" customWidth="1"/>
  </cols>
  <sheetData>
    <row r="1" spans="1:249" ht="25.5" customHeight="1">
      <c r="A1" s="25"/>
      <c r="B1" s="25"/>
      <c r="C1" s="26"/>
      <c r="D1" s="26"/>
      <c r="E1" s="26"/>
      <c r="F1" s="26"/>
      <c r="G1" s="26"/>
      <c r="H1" s="26"/>
      <c r="I1" s="26"/>
      <c r="J1" s="26"/>
      <c r="K1" s="4"/>
      <c r="L1" s="26"/>
      <c r="M1" s="26"/>
      <c r="N1" s="27" t="s">
        <v>216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45.75" customHeight="1">
      <c r="A2" s="139" t="s">
        <v>207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</row>
    <row r="3" spans="1:249" ht="20.25" customHeight="1">
      <c r="A3" s="183" t="s">
        <v>77</v>
      </c>
      <c r="B3" s="183"/>
      <c r="C3" s="73"/>
      <c r="D3" s="73"/>
      <c r="E3" s="73"/>
      <c r="F3" s="73"/>
      <c r="G3" s="73"/>
      <c r="H3" s="73"/>
      <c r="I3" s="73"/>
      <c r="J3" s="73"/>
      <c r="K3" s="18"/>
      <c r="L3" s="73"/>
      <c r="M3" s="73"/>
      <c r="N3" s="74" t="s">
        <v>115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</row>
    <row r="4" spans="1:249" ht="24.75" customHeight="1">
      <c r="A4" s="187" t="s">
        <v>111</v>
      </c>
      <c r="B4" s="187" t="s">
        <v>175</v>
      </c>
      <c r="C4" s="176" t="s">
        <v>154</v>
      </c>
      <c r="D4" s="177" t="s">
        <v>189</v>
      </c>
      <c r="E4" s="185" t="s">
        <v>173</v>
      </c>
      <c r="F4" s="186"/>
      <c r="G4" s="184" t="s">
        <v>142</v>
      </c>
      <c r="H4" s="185" t="s">
        <v>188</v>
      </c>
      <c r="I4" s="185"/>
      <c r="J4" s="185"/>
      <c r="K4" s="185"/>
      <c r="L4" s="185"/>
      <c r="M4" s="185"/>
      <c r="N4" s="185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</row>
    <row r="5" spans="1:249" s="65" customFormat="1" ht="76.5" customHeight="1">
      <c r="A5" s="175"/>
      <c r="B5" s="175"/>
      <c r="C5" s="176"/>
      <c r="D5" s="176"/>
      <c r="E5" s="68" t="s">
        <v>196</v>
      </c>
      <c r="F5" s="142" t="s">
        <v>91</v>
      </c>
      <c r="G5" s="184"/>
      <c r="H5" s="69" t="s">
        <v>124</v>
      </c>
      <c r="I5" s="70" t="s">
        <v>164</v>
      </c>
      <c r="J5" s="71" t="s">
        <v>208</v>
      </c>
      <c r="K5" s="71" t="s">
        <v>135</v>
      </c>
      <c r="L5" s="71" t="s">
        <v>60</v>
      </c>
      <c r="M5" s="71" t="s">
        <v>34</v>
      </c>
      <c r="N5" s="71" t="s">
        <v>168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</row>
    <row r="6" spans="1:249" ht="34.5" customHeight="1">
      <c r="A6" s="154"/>
      <c r="B6" s="154" t="s">
        <v>58</v>
      </c>
      <c r="C6" s="153">
        <v>22594.49</v>
      </c>
      <c r="D6" s="153">
        <v>0</v>
      </c>
      <c r="E6" s="153">
        <v>20564.49</v>
      </c>
      <c r="F6" s="153">
        <v>0</v>
      </c>
      <c r="G6" s="153">
        <v>0</v>
      </c>
      <c r="H6" s="153">
        <v>2030</v>
      </c>
      <c r="I6" s="153">
        <v>0</v>
      </c>
      <c r="J6" s="153">
        <v>2030</v>
      </c>
      <c r="K6" s="153">
        <v>0</v>
      </c>
      <c r="L6" s="153">
        <v>0</v>
      </c>
      <c r="M6" s="153">
        <v>0</v>
      </c>
      <c r="N6" s="153">
        <v>0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</row>
    <row r="7" spans="1:14" ht="34.5" customHeight="1">
      <c r="A7" s="154" t="s">
        <v>42</v>
      </c>
      <c r="B7" s="154" t="s">
        <v>59</v>
      </c>
      <c r="C7" s="153">
        <v>22594.49</v>
      </c>
      <c r="D7" s="153">
        <v>0</v>
      </c>
      <c r="E7" s="153">
        <v>20564.49</v>
      </c>
      <c r="F7" s="153">
        <v>0</v>
      </c>
      <c r="G7" s="153">
        <v>0</v>
      </c>
      <c r="H7" s="153">
        <v>2030</v>
      </c>
      <c r="I7" s="153">
        <v>0</v>
      </c>
      <c r="J7" s="153">
        <v>2030</v>
      </c>
      <c r="K7" s="153">
        <v>0</v>
      </c>
      <c r="L7" s="153">
        <v>0</v>
      </c>
      <c r="M7" s="153">
        <v>0</v>
      </c>
      <c r="N7" s="153">
        <v>0</v>
      </c>
    </row>
    <row r="8" spans="1:14" ht="34.5" customHeight="1">
      <c r="A8" s="154" t="s">
        <v>194</v>
      </c>
      <c r="B8" s="154" t="s">
        <v>17</v>
      </c>
      <c r="C8" s="153">
        <v>17347.15</v>
      </c>
      <c r="D8" s="153">
        <v>0</v>
      </c>
      <c r="E8" s="153">
        <v>17347.15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</row>
    <row r="9" spans="1:14" ht="34.5" customHeight="1">
      <c r="A9" s="154" t="s">
        <v>174</v>
      </c>
      <c r="B9" s="154" t="s">
        <v>96</v>
      </c>
      <c r="C9" s="153">
        <v>489.98</v>
      </c>
      <c r="D9" s="153">
        <v>0</v>
      </c>
      <c r="E9" s="153">
        <v>489.98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</row>
    <row r="10" spans="1:14" ht="34.5" customHeight="1">
      <c r="A10" s="154" t="s">
        <v>116</v>
      </c>
      <c r="B10" s="154" t="s">
        <v>5</v>
      </c>
      <c r="C10" s="153">
        <v>111.49</v>
      </c>
      <c r="D10" s="153">
        <v>0</v>
      </c>
      <c r="E10" s="153">
        <v>111.49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</row>
    <row r="11" spans="1:14" ht="34.5" customHeight="1">
      <c r="A11" s="154" t="s">
        <v>66</v>
      </c>
      <c r="B11" s="154" t="s">
        <v>141</v>
      </c>
      <c r="C11" s="153">
        <v>549.04</v>
      </c>
      <c r="D11" s="153">
        <v>0</v>
      </c>
      <c r="E11" s="153">
        <v>199.04</v>
      </c>
      <c r="F11" s="153">
        <v>0</v>
      </c>
      <c r="G11" s="153">
        <v>0</v>
      </c>
      <c r="H11" s="153">
        <v>350</v>
      </c>
      <c r="I11" s="153">
        <v>0</v>
      </c>
      <c r="J11" s="153">
        <v>350</v>
      </c>
      <c r="K11" s="153">
        <v>0</v>
      </c>
      <c r="L11" s="153">
        <v>0</v>
      </c>
      <c r="M11" s="153">
        <v>0</v>
      </c>
      <c r="N11" s="153">
        <v>0</v>
      </c>
    </row>
    <row r="12" spans="1:249" ht="34.5" customHeight="1">
      <c r="A12" s="154" t="s">
        <v>1</v>
      </c>
      <c r="B12" s="154" t="s">
        <v>140</v>
      </c>
      <c r="C12" s="153">
        <v>1534.2</v>
      </c>
      <c r="D12" s="153">
        <v>0</v>
      </c>
      <c r="E12" s="153">
        <v>1204.2</v>
      </c>
      <c r="F12" s="153">
        <v>0</v>
      </c>
      <c r="G12" s="153">
        <v>0</v>
      </c>
      <c r="H12" s="153">
        <v>330</v>
      </c>
      <c r="I12" s="153">
        <v>0</v>
      </c>
      <c r="J12" s="153">
        <v>330</v>
      </c>
      <c r="K12" s="153">
        <v>0</v>
      </c>
      <c r="L12" s="153">
        <v>0</v>
      </c>
      <c r="M12" s="153">
        <v>0</v>
      </c>
      <c r="N12" s="153">
        <v>0</v>
      </c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</row>
    <row r="13" spans="1:249" ht="34.5" customHeight="1">
      <c r="A13" s="154" t="s">
        <v>178</v>
      </c>
      <c r="B13" s="154" t="s">
        <v>73</v>
      </c>
      <c r="C13" s="153">
        <v>2562.63</v>
      </c>
      <c r="D13" s="153">
        <v>0</v>
      </c>
      <c r="E13" s="153">
        <v>1212.63</v>
      </c>
      <c r="F13" s="153">
        <v>0</v>
      </c>
      <c r="G13" s="153">
        <v>0</v>
      </c>
      <c r="H13" s="153">
        <v>1350</v>
      </c>
      <c r="I13" s="153">
        <v>0</v>
      </c>
      <c r="J13" s="153">
        <v>1350</v>
      </c>
      <c r="K13" s="153">
        <v>0</v>
      </c>
      <c r="L13" s="153">
        <v>0</v>
      </c>
      <c r="M13" s="153">
        <v>0</v>
      </c>
      <c r="N13" s="153">
        <v>0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</row>
    <row r="14" spans="1:249" ht="40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</row>
    <row r="15" spans="1:249" ht="48" customHeight="1">
      <c r="A15" s="43"/>
      <c r="B15" s="43"/>
      <c r="G15" s="43"/>
      <c r="I15" s="43"/>
      <c r="J15" s="43"/>
      <c r="K15" s="43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</row>
    <row r="16" spans="11:249" ht="42" customHeight="1">
      <c r="K16" s="43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</row>
    <row r="17" spans="19:249" ht="25.5" customHeight="1"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</row>
    <row r="18" spans="19:249" ht="25.5" customHeight="1"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</row>
    <row r="19" spans="19:249" ht="25.5" customHeight="1"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</row>
    <row r="20" spans="19:249" ht="25.5" customHeight="1"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</row>
    <row r="21" spans="19:249" ht="25.5" customHeight="1"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</row>
    <row r="22" spans="19:249" ht="25.5" customHeight="1"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</row>
    <row r="23" spans="19:249" ht="25.5" customHeight="1"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</row>
    <row r="24" spans="19:249" ht="25.5" customHeight="1"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</row>
    <row r="25" spans="19:249" ht="25.5" customHeight="1"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</row>
    <row r="26" spans="19:249" ht="25.5" customHeight="1"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</row>
  </sheetData>
  <mergeCells count="8">
    <mergeCell ref="A3:B3"/>
    <mergeCell ref="G4:G5"/>
    <mergeCell ref="H4:N4"/>
    <mergeCell ref="E4:F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8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workbookViewId="0" topLeftCell="A1">
      <selection activeCell="A1" sqref="A1"/>
    </sheetView>
  </sheetViews>
  <sheetFormatPr defaultColWidth="8" defaultRowHeight="11.25"/>
  <cols>
    <col min="1" max="1" width="19.332031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2.33203125" style="0" customWidth="1"/>
    <col min="11" max="11" width="10.66015625" style="0" customWidth="1"/>
  </cols>
  <sheetData>
    <row r="1" spans="1:251" ht="30.75" customHeight="1">
      <c r="A1" s="4"/>
      <c r="B1" s="5"/>
      <c r="C1" s="5"/>
      <c r="D1" s="5"/>
      <c r="E1" s="5"/>
      <c r="F1" s="5"/>
      <c r="G1" s="5"/>
      <c r="H1" s="5"/>
      <c r="I1" s="5"/>
      <c r="J1" s="79" t="s">
        <v>145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45.75" customHeight="1">
      <c r="A2" s="30" t="s">
        <v>14</v>
      </c>
      <c r="B2" s="2"/>
      <c r="C2" s="2"/>
      <c r="D2" s="2"/>
      <c r="E2" s="2"/>
      <c r="F2" s="2"/>
      <c r="G2" s="2"/>
      <c r="H2" s="2"/>
      <c r="I2" s="2"/>
      <c r="J2" s="2"/>
      <c r="K2" s="13"/>
      <c r="L2" s="13"/>
      <c r="M2" s="16"/>
      <c r="N2" s="16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1" ht="33.75" customHeight="1">
      <c r="A3" s="183" t="s">
        <v>77</v>
      </c>
      <c r="B3" s="183"/>
      <c r="C3" s="183"/>
      <c r="D3" s="72"/>
      <c r="E3" s="72"/>
      <c r="F3" s="72"/>
      <c r="G3" s="72"/>
      <c r="H3" s="72"/>
      <c r="I3" s="72"/>
      <c r="J3" s="76" t="s">
        <v>115</v>
      </c>
      <c r="K3" s="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</row>
    <row r="4" spans="1:251" ht="37.5" customHeight="1">
      <c r="A4" s="144" t="s">
        <v>108</v>
      </c>
      <c r="B4" s="60" t="s">
        <v>111</v>
      </c>
      <c r="C4" s="143" t="s">
        <v>184</v>
      </c>
      <c r="D4" s="78" t="s">
        <v>40</v>
      </c>
      <c r="E4" s="78" t="s">
        <v>29</v>
      </c>
      <c r="F4" s="77" t="s">
        <v>132</v>
      </c>
      <c r="G4" s="77" t="s">
        <v>110</v>
      </c>
      <c r="H4" s="77" t="s">
        <v>36</v>
      </c>
      <c r="I4" s="77" t="s">
        <v>143</v>
      </c>
      <c r="J4" s="77" t="s">
        <v>11</v>
      </c>
      <c r="K4" s="1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</row>
    <row r="5" spans="1:251" ht="30" customHeight="1">
      <c r="A5" s="159"/>
      <c r="B5" s="159"/>
      <c r="C5" s="156" t="s">
        <v>58</v>
      </c>
      <c r="D5" s="157">
        <v>22594.49</v>
      </c>
      <c r="E5" s="158">
        <v>20564.49</v>
      </c>
      <c r="F5" s="155">
        <v>0</v>
      </c>
      <c r="G5" s="155">
        <v>2030</v>
      </c>
      <c r="H5" s="155">
        <v>0</v>
      </c>
      <c r="I5" s="155">
        <v>0</v>
      </c>
      <c r="J5" s="157">
        <v>0</v>
      </c>
      <c r="K5" s="10"/>
      <c r="L5" s="21"/>
      <c r="M5" s="21"/>
      <c r="N5" s="20"/>
      <c r="O5" s="20"/>
      <c r="P5" s="22"/>
      <c r="Q5" s="22"/>
      <c r="R5" s="22"/>
      <c r="S5" s="22"/>
      <c r="T5" s="22"/>
      <c r="U5" s="22"/>
      <c r="V5" s="22"/>
      <c r="W5" s="22"/>
      <c r="X5" s="22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</row>
    <row r="6" spans="1:10" ht="30" customHeight="1">
      <c r="A6" s="159"/>
      <c r="B6" s="159" t="s">
        <v>42</v>
      </c>
      <c r="C6" s="156" t="s">
        <v>59</v>
      </c>
      <c r="D6" s="157">
        <v>22594.49</v>
      </c>
      <c r="E6" s="158">
        <v>20564.49</v>
      </c>
      <c r="F6" s="155">
        <v>0</v>
      </c>
      <c r="G6" s="155">
        <v>2030</v>
      </c>
      <c r="H6" s="155">
        <v>0</v>
      </c>
      <c r="I6" s="155">
        <v>0</v>
      </c>
      <c r="J6" s="157">
        <v>0</v>
      </c>
    </row>
    <row r="7" spans="1:251" ht="30" customHeight="1">
      <c r="A7" s="159"/>
      <c r="B7" s="159" t="s">
        <v>194</v>
      </c>
      <c r="C7" s="156" t="s">
        <v>17</v>
      </c>
      <c r="D7" s="157">
        <v>17347.15</v>
      </c>
      <c r="E7" s="158">
        <v>17347.15</v>
      </c>
      <c r="F7" s="155">
        <v>0</v>
      </c>
      <c r="G7" s="155">
        <v>0</v>
      </c>
      <c r="H7" s="155">
        <v>0</v>
      </c>
      <c r="I7" s="155">
        <v>0</v>
      </c>
      <c r="J7" s="157">
        <v>0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</row>
    <row r="8" spans="1:251" ht="30" customHeight="1">
      <c r="A8" s="159" t="s">
        <v>122</v>
      </c>
      <c r="B8" s="159" t="s">
        <v>72</v>
      </c>
      <c r="C8" s="156" t="s">
        <v>167</v>
      </c>
      <c r="D8" s="157">
        <v>16544.03</v>
      </c>
      <c r="E8" s="158">
        <v>16544.03</v>
      </c>
      <c r="F8" s="155">
        <v>0</v>
      </c>
      <c r="G8" s="155">
        <v>0</v>
      </c>
      <c r="H8" s="155">
        <v>0</v>
      </c>
      <c r="I8" s="155">
        <v>0</v>
      </c>
      <c r="J8" s="157">
        <v>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</row>
    <row r="9" spans="1:251" ht="30" customHeight="1">
      <c r="A9" s="159" t="s">
        <v>180</v>
      </c>
      <c r="B9" s="159" t="s">
        <v>72</v>
      </c>
      <c r="C9" s="156" t="s">
        <v>30</v>
      </c>
      <c r="D9" s="157">
        <v>486.5</v>
      </c>
      <c r="E9" s="158">
        <v>486.5</v>
      </c>
      <c r="F9" s="155">
        <v>0</v>
      </c>
      <c r="G9" s="155">
        <v>0</v>
      </c>
      <c r="H9" s="155">
        <v>0</v>
      </c>
      <c r="I9" s="155">
        <v>0</v>
      </c>
      <c r="J9" s="157">
        <v>0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</row>
    <row r="10" spans="1:251" ht="30" customHeight="1">
      <c r="A10" s="159" t="s">
        <v>84</v>
      </c>
      <c r="B10" s="159" t="s">
        <v>72</v>
      </c>
      <c r="C10" s="156" t="s">
        <v>186</v>
      </c>
      <c r="D10" s="157">
        <v>316.62</v>
      </c>
      <c r="E10" s="158">
        <v>316.62</v>
      </c>
      <c r="F10" s="155">
        <v>0</v>
      </c>
      <c r="G10" s="155">
        <v>0</v>
      </c>
      <c r="H10" s="155">
        <v>0</v>
      </c>
      <c r="I10" s="155">
        <v>0</v>
      </c>
      <c r="J10" s="157">
        <v>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</row>
    <row r="11" spans="1:251" ht="30" customHeight="1">
      <c r="A11" s="159"/>
      <c r="B11" s="159" t="s">
        <v>174</v>
      </c>
      <c r="C11" s="156" t="s">
        <v>96</v>
      </c>
      <c r="D11" s="157">
        <v>489.98</v>
      </c>
      <c r="E11" s="158">
        <v>489.98</v>
      </c>
      <c r="F11" s="155">
        <v>0</v>
      </c>
      <c r="G11" s="155">
        <v>0</v>
      </c>
      <c r="H11" s="155">
        <v>0</v>
      </c>
      <c r="I11" s="155">
        <v>0</v>
      </c>
      <c r="J11" s="157">
        <v>0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</row>
    <row r="12" spans="1:251" ht="30" customHeight="1">
      <c r="A12" s="159" t="s">
        <v>84</v>
      </c>
      <c r="B12" s="159" t="s">
        <v>83</v>
      </c>
      <c r="C12" s="156" t="s">
        <v>186</v>
      </c>
      <c r="D12" s="157">
        <v>489.98</v>
      </c>
      <c r="E12" s="158">
        <v>489.98</v>
      </c>
      <c r="F12" s="155">
        <v>0</v>
      </c>
      <c r="G12" s="155">
        <v>0</v>
      </c>
      <c r="H12" s="155">
        <v>0</v>
      </c>
      <c r="I12" s="155">
        <v>0</v>
      </c>
      <c r="J12" s="157">
        <v>0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</row>
    <row r="13" spans="1:251" ht="30" customHeight="1">
      <c r="A13" s="159"/>
      <c r="B13" s="159" t="s">
        <v>116</v>
      </c>
      <c r="C13" s="156" t="s">
        <v>5</v>
      </c>
      <c r="D13" s="157">
        <v>111.49</v>
      </c>
      <c r="E13" s="158">
        <v>111.49</v>
      </c>
      <c r="F13" s="155">
        <v>0</v>
      </c>
      <c r="G13" s="155">
        <v>0</v>
      </c>
      <c r="H13" s="155">
        <v>0</v>
      </c>
      <c r="I13" s="155">
        <v>0</v>
      </c>
      <c r="J13" s="157">
        <v>0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</row>
    <row r="14" spans="1:251" ht="30" customHeight="1">
      <c r="A14" s="159" t="s">
        <v>84</v>
      </c>
      <c r="B14" s="159" t="s">
        <v>25</v>
      </c>
      <c r="C14" s="156" t="s">
        <v>186</v>
      </c>
      <c r="D14" s="157">
        <v>111.49</v>
      </c>
      <c r="E14" s="158">
        <v>111.49</v>
      </c>
      <c r="F14" s="155">
        <v>0</v>
      </c>
      <c r="G14" s="155">
        <v>0</v>
      </c>
      <c r="H14" s="155">
        <v>0</v>
      </c>
      <c r="I14" s="155">
        <v>0</v>
      </c>
      <c r="J14" s="157">
        <v>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</row>
    <row r="15" spans="1:251" ht="30" customHeight="1">
      <c r="A15" s="159"/>
      <c r="B15" s="159" t="s">
        <v>66</v>
      </c>
      <c r="C15" s="156" t="s">
        <v>141</v>
      </c>
      <c r="D15" s="157">
        <v>549.04</v>
      </c>
      <c r="E15" s="158">
        <v>199.04</v>
      </c>
      <c r="F15" s="155">
        <v>0</v>
      </c>
      <c r="G15" s="155">
        <v>350</v>
      </c>
      <c r="H15" s="155">
        <v>0</v>
      </c>
      <c r="I15" s="155">
        <v>0</v>
      </c>
      <c r="J15" s="157">
        <v>0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:251" ht="30" customHeight="1">
      <c r="A16" s="159" t="s">
        <v>84</v>
      </c>
      <c r="B16" s="159" t="s">
        <v>193</v>
      </c>
      <c r="C16" s="156" t="s">
        <v>186</v>
      </c>
      <c r="D16" s="157">
        <v>549.04</v>
      </c>
      <c r="E16" s="158">
        <v>199.04</v>
      </c>
      <c r="F16" s="155">
        <v>0</v>
      </c>
      <c r="G16" s="155">
        <v>350</v>
      </c>
      <c r="H16" s="155">
        <v>0</v>
      </c>
      <c r="I16" s="155">
        <v>0</v>
      </c>
      <c r="J16" s="157">
        <v>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  <row r="17" spans="1:251" ht="30" customHeight="1">
      <c r="A17" s="159"/>
      <c r="B17" s="159" t="s">
        <v>1</v>
      </c>
      <c r="C17" s="156" t="s">
        <v>140</v>
      </c>
      <c r="D17" s="157">
        <v>1534.2</v>
      </c>
      <c r="E17" s="158">
        <v>1204.2</v>
      </c>
      <c r="F17" s="155">
        <v>0</v>
      </c>
      <c r="G17" s="155">
        <v>330</v>
      </c>
      <c r="H17" s="155">
        <v>0</v>
      </c>
      <c r="I17" s="155">
        <v>0</v>
      </c>
      <c r="J17" s="157">
        <v>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:251" ht="30" customHeight="1">
      <c r="A18" s="159" t="s">
        <v>84</v>
      </c>
      <c r="B18" s="159" t="s">
        <v>133</v>
      </c>
      <c r="C18" s="156" t="s">
        <v>186</v>
      </c>
      <c r="D18" s="157">
        <v>1534.2</v>
      </c>
      <c r="E18" s="158">
        <v>1204.2</v>
      </c>
      <c r="F18" s="155">
        <v>0</v>
      </c>
      <c r="G18" s="155">
        <v>330</v>
      </c>
      <c r="H18" s="155">
        <v>0</v>
      </c>
      <c r="I18" s="155">
        <v>0</v>
      </c>
      <c r="J18" s="157">
        <v>0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</row>
    <row r="19" spans="1:251" ht="30" customHeight="1">
      <c r="A19" s="159"/>
      <c r="B19" s="159" t="s">
        <v>178</v>
      </c>
      <c r="C19" s="156" t="s">
        <v>73</v>
      </c>
      <c r="D19" s="157">
        <v>2562.63</v>
      </c>
      <c r="E19" s="158">
        <v>1212.63</v>
      </c>
      <c r="F19" s="155">
        <v>0</v>
      </c>
      <c r="G19" s="155">
        <v>1350</v>
      </c>
      <c r="H19" s="155">
        <v>0</v>
      </c>
      <c r="I19" s="155">
        <v>0</v>
      </c>
      <c r="J19" s="157">
        <v>0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ht="30" customHeight="1">
      <c r="A20" s="159" t="s">
        <v>84</v>
      </c>
      <c r="B20" s="159" t="s">
        <v>86</v>
      </c>
      <c r="C20" s="156" t="s">
        <v>186</v>
      </c>
      <c r="D20" s="157">
        <v>2562.63</v>
      </c>
      <c r="E20" s="158">
        <v>1212.63</v>
      </c>
      <c r="F20" s="155">
        <v>0</v>
      </c>
      <c r="G20" s="155">
        <v>1350</v>
      </c>
      <c r="H20" s="155">
        <v>0</v>
      </c>
      <c r="I20" s="155">
        <v>0</v>
      </c>
      <c r="J20" s="157">
        <v>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4:251" ht="24.75" customHeight="1">
      <c r="D21" s="116"/>
      <c r="E21" s="117"/>
      <c r="F21" s="117"/>
      <c r="G21" s="117"/>
      <c r="H21" s="117"/>
      <c r="I21" s="117"/>
      <c r="J21" s="117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ht="16.5" customHeight="1">
      <c r="A22" s="6"/>
      <c r="B22" s="6"/>
      <c r="C22" s="6"/>
      <c r="D22" s="118"/>
      <c r="E22" s="118"/>
      <c r="F22" s="118"/>
      <c r="G22" s="118"/>
      <c r="H22" s="118"/>
      <c r="I22" s="118"/>
      <c r="J22" s="116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ht="16.5" customHeight="1">
      <c r="A23" s="11"/>
      <c r="B23" s="6"/>
      <c r="C23" s="6"/>
      <c r="D23" s="117"/>
      <c r="E23" s="118"/>
      <c r="F23" s="118"/>
      <c r="G23" s="118"/>
      <c r="H23" s="116"/>
      <c r="I23" s="116"/>
      <c r="J23" s="116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  <row r="24" spans="2:251" ht="16.5" customHeight="1">
      <c r="B24" s="7"/>
      <c r="C24" s="6"/>
      <c r="D24" s="118"/>
      <c r="E24" s="117"/>
      <c r="F24" s="118"/>
      <c r="G24" s="118"/>
      <c r="H24" s="117"/>
      <c r="I24" s="116"/>
      <c r="J24" s="117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</row>
    <row r="25" spans="18:251" ht="27.75" customHeight="1"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</row>
    <row r="26" spans="18:251" ht="27.75" customHeight="1"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</row>
    <row r="27" spans="18:251" ht="27.75" customHeight="1"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</row>
    <row r="28" spans="18:251" ht="27.75" customHeight="1"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</row>
    <row r="29" spans="18:251" ht="27.75" customHeight="1"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</row>
    <row r="30" spans="18:251" ht="27.75" customHeight="1"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</row>
    <row r="31" spans="18:251" ht="27.75" customHeight="1"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</row>
    <row r="32" spans="18:251" ht="27.75" customHeight="1"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</row>
    <row r="33" spans="18:251" ht="27.75" customHeight="1"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</row>
    <row r="34" spans="18:251" ht="27.75" customHeight="1"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</row>
    <row r="35" spans="18:251" ht="27.75" customHeight="1"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</row>
    <row r="36" spans="18:251" ht="27.75" customHeight="1"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</row>
    <row r="37" spans="18:251" ht="27.75" customHeight="1"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</row>
    <row r="38" spans="18:251" ht="27.75" customHeight="1"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</row>
    <row r="39" spans="18:251" ht="27.75" customHeight="1"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</row>
    <row r="40" spans="18:251" ht="27.75" customHeight="1"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</row>
    <row r="41" spans="18:251" ht="27.75" customHeight="1"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</row>
    <row r="42" spans="18:251" ht="27.75" customHeight="1"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</row>
    <row r="43" spans="18:251" ht="27.75" customHeight="1"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</row>
    <row r="44" spans="18:251" ht="27.75" customHeight="1"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</row>
    <row r="45" spans="18:251" ht="27.75" customHeight="1"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</row>
    <row r="46" spans="18:251" ht="27.75" customHeight="1"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</row>
    <row r="47" spans="18:251" ht="27.75" customHeight="1"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</row>
    <row r="48" spans="18:251" ht="27.75" customHeight="1"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</row>
    <row r="49" spans="18:251" ht="27.75" customHeight="1"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</row>
    <row r="50" spans="18:251" ht="27.75" customHeight="1"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</row>
    <row r="51" spans="18:251" ht="27.75" customHeight="1"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</row>
    <row r="52" spans="18:251" ht="27.75" customHeight="1"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</row>
    <row r="53" spans="18:251" ht="27.75" customHeight="1"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</row>
    <row r="54" spans="18:251" ht="27.75" customHeight="1"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</row>
    <row r="55" spans="18:251" ht="27.75" customHeight="1"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</row>
    <row r="56" spans="18:251" ht="27.75" customHeight="1"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</row>
    <row r="57" spans="18:251" ht="27.75" customHeight="1"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</row>
    <row r="58" spans="18:251" ht="27.75" customHeight="1"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</row>
    <row r="59" spans="18:251" ht="27.75" customHeight="1"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</row>
    <row r="60" spans="18:251" ht="27.75" customHeight="1"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</row>
    <row r="61" spans="18:251" ht="27.75" customHeight="1"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</row>
    <row r="62" spans="18:251" ht="27.75" customHeight="1"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</row>
    <row r="63" spans="18:251" ht="27.75" customHeight="1"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</row>
    <row r="64" spans="18:251" ht="27.75" customHeight="1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</row>
    <row r="65" spans="18:251" ht="27.75" customHeight="1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</row>
    <row r="66" spans="18:251" ht="27.75" customHeight="1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</row>
    <row r="67" spans="18:251" ht="27.75" customHeight="1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</row>
    <row r="68" spans="18:251" ht="27.75" customHeight="1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</row>
    <row r="69" spans="18:251" ht="27.75" customHeight="1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</row>
    <row r="70" spans="18:251" ht="27.75" customHeight="1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</row>
    <row r="71" spans="18:251" ht="27.75" customHeight="1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</row>
    <row r="72" spans="18:251" ht="27.75" customHeight="1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</row>
    <row r="73" spans="18:251" ht="27.75" customHeight="1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</row>
    <row r="74" spans="18:251" ht="27.75" customHeight="1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</row>
    <row r="75" spans="18:251" ht="27.75" customHeight="1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</row>
    <row r="76" spans="18:251" ht="27.75" customHeight="1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</row>
    <row r="77" spans="18:251" ht="27.75" customHeight="1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</row>
    <row r="78" spans="18:251" ht="27.75" customHeight="1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</row>
    <row r="79" spans="18:251" ht="27.75" customHeight="1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</row>
    <row r="80" spans="18:251" ht="27.75" customHeight="1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</row>
    <row r="81" spans="18:251" ht="27.75" customHeight="1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</row>
  </sheetData>
  <mergeCells count="1">
    <mergeCell ref="A3:C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85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29"/>
      <c r="B1" s="4"/>
      <c r="C1" s="4"/>
      <c r="D1" s="4"/>
      <c r="E1" s="4"/>
      <c r="F1" s="27" t="s">
        <v>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45.75" customHeight="1">
      <c r="A2" s="30" t="s">
        <v>79</v>
      </c>
      <c r="B2" s="30"/>
      <c r="C2" s="30"/>
      <c r="D2" s="30"/>
      <c r="E2" s="30"/>
      <c r="F2" s="30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</row>
    <row r="3" spans="1:253" ht="20.25" customHeight="1">
      <c r="A3" s="182" t="s">
        <v>77</v>
      </c>
      <c r="B3" s="182"/>
      <c r="C3" s="44"/>
      <c r="D3" s="31"/>
      <c r="E3" s="32"/>
      <c r="F3" s="1" t="s">
        <v>115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2" ht="27" customHeight="1">
      <c r="A4" s="180" t="s">
        <v>10</v>
      </c>
      <c r="B4" s="180"/>
      <c r="C4" s="181" t="s">
        <v>61</v>
      </c>
      <c r="D4" s="181"/>
      <c r="E4" s="181"/>
      <c r="F4" s="181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ht="27" customHeight="1">
      <c r="A5" s="64" t="s">
        <v>88</v>
      </c>
      <c r="B5" s="34" t="s">
        <v>224</v>
      </c>
      <c r="C5" s="35" t="s">
        <v>210</v>
      </c>
      <c r="D5" s="34" t="s">
        <v>224</v>
      </c>
      <c r="E5" s="35" t="s">
        <v>137</v>
      </c>
      <c r="F5" s="34" t="s">
        <v>224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ht="24" customHeight="1">
      <c r="A6" s="119" t="s">
        <v>215</v>
      </c>
      <c r="B6" s="160">
        <v>20564.49</v>
      </c>
      <c r="C6" s="120" t="s">
        <v>37</v>
      </c>
      <c r="D6" s="160">
        <v>20564.49</v>
      </c>
      <c r="E6" s="120" t="s">
        <v>213</v>
      </c>
      <c r="F6" s="160">
        <v>20564.49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ht="24" customHeight="1">
      <c r="A7" s="119" t="s">
        <v>172</v>
      </c>
      <c r="B7" s="161">
        <v>0</v>
      </c>
      <c r="C7" s="120" t="s">
        <v>102</v>
      </c>
      <c r="D7" s="160">
        <v>0</v>
      </c>
      <c r="E7" s="120" t="s">
        <v>78</v>
      </c>
      <c r="F7" s="160">
        <v>15719.35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ht="24" customHeight="1">
      <c r="A8" s="121"/>
      <c r="B8" s="145"/>
      <c r="C8" s="120" t="s">
        <v>49</v>
      </c>
      <c r="D8" s="160">
        <v>0</v>
      </c>
      <c r="E8" s="120" t="s">
        <v>198</v>
      </c>
      <c r="F8" s="160">
        <v>15231.26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ht="24" customHeight="1">
      <c r="A9" s="122"/>
      <c r="B9" s="130"/>
      <c r="C9" s="120" t="s">
        <v>218</v>
      </c>
      <c r="D9" s="160">
        <v>0</v>
      </c>
      <c r="E9" s="120" t="s">
        <v>179</v>
      </c>
      <c r="F9" s="160">
        <v>488.09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ht="24" customHeight="1">
      <c r="A10" s="122"/>
      <c r="B10" s="130"/>
      <c r="C10" s="120" t="s">
        <v>92</v>
      </c>
      <c r="D10" s="160">
        <v>0</v>
      </c>
      <c r="E10" s="120" t="s">
        <v>230</v>
      </c>
      <c r="F10" s="160">
        <v>2842.02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ht="24" customHeight="1">
      <c r="A11" s="122"/>
      <c r="B11" s="129"/>
      <c r="C11" s="121" t="s">
        <v>74</v>
      </c>
      <c r="D11" s="160">
        <v>0</v>
      </c>
      <c r="E11" s="120" t="s">
        <v>8</v>
      </c>
      <c r="F11" s="160">
        <v>2003.12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ht="24" customHeight="1">
      <c r="A12" s="122"/>
      <c r="B12" s="131"/>
      <c r="C12" s="121" t="s">
        <v>187</v>
      </c>
      <c r="D12" s="160">
        <v>0</v>
      </c>
      <c r="E12" s="123" t="s">
        <v>203</v>
      </c>
      <c r="F12" s="160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ht="24" customHeight="1">
      <c r="A13" s="122"/>
      <c r="B13" s="129"/>
      <c r="C13" s="121" t="s">
        <v>65</v>
      </c>
      <c r="D13" s="160">
        <v>0</v>
      </c>
      <c r="E13" s="120" t="s">
        <v>159</v>
      </c>
      <c r="F13" s="160">
        <v>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2" ht="24" customHeight="1">
      <c r="A14" s="122"/>
      <c r="B14" s="129"/>
      <c r="C14" s="120" t="s">
        <v>105</v>
      </c>
      <c r="D14" s="160">
        <v>0</v>
      </c>
      <c r="E14" s="120" t="s">
        <v>15</v>
      </c>
      <c r="F14" s="160"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ht="24" customHeight="1">
      <c r="A15" s="122"/>
      <c r="B15" s="129"/>
      <c r="C15" s="120" t="s">
        <v>152</v>
      </c>
      <c r="D15" s="160">
        <v>0</v>
      </c>
      <c r="E15" s="120" t="s">
        <v>64</v>
      </c>
      <c r="F15" s="160"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2" ht="24" customHeight="1">
      <c r="A16" s="122"/>
      <c r="B16" s="129"/>
      <c r="C16" s="120" t="s">
        <v>195</v>
      </c>
      <c r="D16" s="160">
        <v>0</v>
      </c>
      <c r="E16" s="120" t="s">
        <v>217</v>
      </c>
      <c r="F16" s="161"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ht="24" customHeight="1">
      <c r="A17" s="122"/>
      <c r="B17" s="132"/>
      <c r="C17" s="121" t="s">
        <v>80</v>
      </c>
      <c r="D17" s="160">
        <v>0</v>
      </c>
      <c r="E17" s="124"/>
      <c r="F17" s="137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ht="24" customHeight="1">
      <c r="A18" s="125"/>
      <c r="B18" s="133"/>
      <c r="C18" s="121" t="s">
        <v>13</v>
      </c>
      <c r="D18" s="160">
        <v>0</v>
      </c>
      <c r="E18" s="124"/>
      <c r="F18" s="135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ht="24" customHeight="1">
      <c r="A19" s="125"/>
      <c r="B19" s="134"/>
      <c r="C19" s="121" t="s">
        <v>21</v>
      </c>
      <c r="D19" s="160">
        <v>0</v>
      </c>
      <c r="E19" s="124"/>
      <c r="F19" s="1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ht="24" customHeight="1">
      <c r="A20" s="125"/>
      <c r="B20" s="135"/>
      <c r="C20" s="121" t="s">
        <v>18</v>
      </c>
      <c r="D20" s="160">
        <v>0</v>
      </c>
      <c r="E20" s="124"/>
      <c r="F20" s="135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ht="23.25" customHeight="1">
      <c r="A21" s="125"/>
      <c r="B21" s="135"/>
      <c r="C21" s="121" t="s">
        <v>94</v>
      </c>
      <c r="D21" s="161">
        <v>0</v>
      </c>
      <c r="E21" s="124"/>
      <c r="F21" s="135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ht="24" customHeight="1">
      <c r="A22" s="125"/>
      <c r="B22" s="135"/>
      <c r="C22" s="121" t="s">
        <v>151</v>
      </c>
      <c r="D22" s="163">
        <v>0</v>
      </c>
      <c r="E22" s="124"/>
      <c r="F22" s="135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ht="24" customHeight="1">
      <c r="A23" s="125"/>
      <c r="B23" s="134"/>
      <c r="C23" s="121" t="s">
        <v>162</v>
      </c>
      <c r="D23" s="160">
        <v>0</v>
      </c>
      <c r="E23" s="124"/>
      <c r="F23" s="135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ht="24" customHeight="1">
      <c r="A24" s="125"/>
      <c r="B24" s="135"/>
      <c r="C24" s="121" t="s">
        <v>125</v>
      </c>
      <c r="D24" s="160">
        <v>0</v>
      </c>
      <c r="E24" s="124"/>
      <c r="F24" s="135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ht="21" customHeight="1">
      <c r="A25" s="125"/>
      <c r="B25" s="135"/>
      <c r="C25" s="121" t="s">
        <v>181</v>
      </c>
      <c r="D25" s="161">
        <v>0</v>
      </c>
      <c r="E25" s="124"/>
      <c r="F25" s="135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ht="21" customHeight="1">
      <c r="A26" s="125"/>
      <c r="B26" s="135"/>
      <c r="C26" s="121" t="s">
        <v>157</v>
      </c>
      <c r="D26" s="162">
        <v>0</v>
      </c>
      <c r="E26" s="124"/>
      <c r="F26" s="135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ht="24" customHeight="1">
      <c r="A27" s="125"/>
      <c r="B27" s="134"/>
      <c r="C27" s="126" t="s">
        <v>201</v>
      </c>
      <c r="D27" s="162">
        <v>0</v>
      </c>
      <c r="E27" s="126"/>
      <c r="F27" s="1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ht="24" customHeight="1">
      <c r="A28" s="125" t="s">
        <v>150</v>
      </c>
      <c r="B28" s="135">
        <f>B6+B7</f>
        <v>20564.49</v>
      </c>
      <c r="C28" s="127"/>
      <c r="D28" s="127" t="s">
        <v>99</v>
      </c>
      <c r="E28" s="127"/>
      <c r="F28" s="138">
        <f>SUM(D6:D27)</f>
        <v>20564.49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pans="1:252" ht="24" customHeight="1">
      <c r="A29" s="128" t="s">
        <v>117</v>
      </c>
      <c r="B29" s="136"/>
      <c r="C29" s="127"/>
      <c r="D29" s="126" t="s">
        <v>163</v>
      </c>
      <c r="E29" s="127"/>
      <c r="F29" s="135">
        <f>B32-F28</f>
        <v>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</row>
    <row r="30" spans="1:252" ht="24" customHeight="1">
      <c r="A30" s="128" t="s">
        <v>44</v>
      </c>
      <c r="B30" s="136"/>
      <c r="C30" s="127"/>
      <c r="D30" s="127"/>
      <c r="E30" s="127"/>
      <c r="F30" s="134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</row>
    <row r="31" spans="1:252" ht="24" customHeight="1">
      <c r="A31" s="128" t="s">
        <v>53</v>
      </c>
      <c r="B31" s="136"/>
      <c r="C31" s="127"/>
      <c r="D31" s="127"/>
      <c r="E31" s="127"/>
      <c r="F31" s="134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</row>
    <row r="32" spans="1:252" ht="24" customHeight="1">
      <c r="A32" s="125" t="s">
        <v>227</v>
      </c>
      <c r="B32" s="135">
        <f>B28</f>
        <v>20564.49</v>
      </c>
      <c r="C32" s="126"/>
      <c r="D32" s="126" t="s">
        <v>185</v>
      </c>
      <c r="E32" s="127"/>
      <c r="F32" s="135">
        <f>F28+F29</f>
        <v>20564.49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</row>
    <row r="33" spans="1:252" ht="27.75" customHeight="1">
      <c r="A33" s="37"/>
      <c r="B33" s="38"/>
      <c r="C33" s="37"/>
      <c r="D33" s="38"/>
      <c r="E33" s="37"/>
      <c r="F33" s="37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</row>
    <row r="34" spans="1:252" ht="27.75" customHeight="1">
      <c r="A34" s="40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</row>
    <row r="35" spans="1:252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</row>
    <row r="36" spans="1:252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</row>
    <row r="37" spans="1:252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</row>
  </sheetData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95"/>
      <c r="B1" s="29"/>
      <c r="C1" s="29"/>
      <c r="D1" s="29"/>
      <c r="E1" s="29"/>
      <c r="F1" s="29"/>
      <c r="G1" s="29"/>
      <c r="H1" s="29"/>
      <c r="I1" s="32" t="s">
        <v>69</v>
      </c>
    </row>
    <row r="2" spans="1:9" ht="46.5" customHeight="1">
      <c r="A2" s="140" t="s">
        <v>136</v>
      </c>
      <c r="B2" s="46"/>
      <c r="C2" s="46"/>
      <c r="D2" s="46"/>
      <c r="E2" s="46"/>
      <c r="F2" s="46"/>
      <c r="G2" s="46"/>
      <c r="H2" s="46"/>
      <c r="I2" s="46"/>
    </row>
    <row r="3" spans="1:9" ht="27.75" customHeight="1">
      <c r="A3" s="191" t="s">
        <v>77</v>
      </c>
      <c r="B3" s="191"/>
      <c r="C3" s="191"/>
      <c r="D3" s="37"/>
      <c r="E3" s="37"/>
      <c r="F3" s="37"/>
      <c r="G3" s="37"/>
      <c r="H3" s="37"/>
      <c r="I3" s="80" t="s">
        <v>115</v>
      </c>
    </row>
    <row r="4" spans="1:9" ht="14.25" customHeight="1">
      <c r="A4" s="192" t="s">
        <v>82</v>
      </c>
      <c r="B4" s="193" t="s">
        <v>111</v>
      </c>
      <c r="C4" s="188" t="s">
        <v>112</v>
      </c>
      <c r="D4" s="81" t="s">
        <v>190</v>
      </c>
      <c r="E4" s="82"/>
      <c r="F4" s="82"/>
      <c r="G4" s="82"/>
      <c r="H4" s="82"/>
      <c r="I4" s="83"/>
    </row>
    <row r="5" spans="1:9" ht="14.25" customHeight="1">
      <c r="A5" s="178"/>
      <c r="B5" s="194"/>
      <c r="C5" s="189"/>
      <c r="D5" s="196" t="s">
        <v>58</v>
      </c>
      <c r="E5" s="83" t="s">
        <v>29</v>
      </c>
      <c r="F5" s="84"/>
      <c r="G5" s="83"/>
      <c r="H5" s="83"/>
      <c r="I5" s="178" t="s">
        <v>132</v>
      </c>
    </row>
    <row r="6" spans="1:9" ht="14.25" customHeight="1">
      <c r="A6" s="179"/>
      <c r="B6" s="195"/>
      <c r="C6" s="190"/>
      <c r="D6" s="197"/>
      <c r="E6" s="86" t="s">
        <v>124</v>
      </c>
      <c r="F6" s="86" t="s">
        <v>39</v>
      </c>
      <c r="G6" s="98" t="s">
        <v>131</v>
      </c>
      <c r="H6" s="87" t="s">
        <v>206</v>
      </c>
      <c r="I6" s="179"/>
    </row>
    <row r="7" spans="1:9" ht="24" customHeight="1">
      <c r="A7" s="166"/>
      <c r="B7" s="166"/>
      <c r="C7" s="168" t="s">
        <v>58</v>
      </c>
      <c r="D7" s="164">
        <v>20564.49</v>
      </c>
      <c r="E7" s="164">
        <v>20564.49</v>
      </c>
      <c r="F7" s="164">
        <v>15719.35</v>
      </c>
      <c r="G7" s="164">
        <v>2842.02</v>
      </c>
      <c r="H7" s="167">
        <v>2003.12</v>
      </c>
      <c r="I7" s="165">
        <v>0</v>
      </c>
    </row>
    <row r="8" spans="1:9" ht="24" customHeight="1">
      <c r="A8" s="166"/>
      <c r="B8" s="166" t="s">
        <v>42</v>
      </c>
      <c r="C8" s="168" t="s">
        <v>59</v>
      </c>
      <c r="D8" s="164">
        <v>20564.49</v>
      </c>
      <c r="E8" s="164">
        <v>20564.49</v>
      </c>
      <c r="F8" s="164">
        <v>15719.35</v>
      </c>
      <c r="G8" s="164">
        <v>2842.02</v>
      </c>
      <c r="H8" s="167">
        <v>2003.12</v>
      </c>
      <c r="I8" s="165">
        <v>0</v>
      </c>
    </row>
    <row r="9" spans="1:9" ht="24" customHeight="1">
      <c r="A9" s="166" t="s">
        <v>223</v>
      </c>
      <c r="B9" s="166"/>
      <c r="C9" s="168" t="s">
        <v>161</v>
      </c>
      <c r="D9" s="164">
        <v>20564.49</v>
      </c>
      <c r="E9" s="164">
        <v>20564.49</v>
      </c>
      <c r="F9" s="164">
        <v>15719.35</v>
      </c>
      <c r="G9" s="164">
        <v>2842.02</v>
      </c>
      <c r="H9" s="167">
        <v>2003.12</v>
      </c>
      <c r="I9" s="165">
        <v>0</v>
      </c>
    </row>
    <row r="10" spans="1:9" ht="24" customHeight="1">
      <c r="A10" s="166" t="s">
        <v>81</v>
      </c>
      <c r="B10" s="166"/>
      <c r="C10" s="168" t="s">
        <v>35</v>
      </c>
      <c r="D10" s="164">
        <v>20564.49</v>
      </c>
      <c r="E10" s="164">
        <v>20564.49</v>
      </c>
      <c r="F10" s="164">
        <v>15719.35</v>
      </c>
      <c r="G10" s="164">
        <v>2842.02</v>
      </c>
      <c r="H10" s="167">
        <v>2003.12</v>
      </c>
      <c r="I10" s="165">
        <v>0</v>
      </c>
    </row>
    <row r="11" spans="1:9" ht="24" customHeight="1">
      <c r="A11" s="166" t="s">
        <v>85</v>
      </c>
      <c r="B11" s="166"/>
      <c r="C11" s="168" t="s">
        <v>47</v>
      </c>
      <c r="D11" s="164">
        <v>16544.03</v>
      </c>
      <c r="E11" s="164">
        <v>16544.03</v>
      </c>
      <c r="F11" s="164">
        <v>13878.66</v>
      </c>
      <c r="G11" s="164">
        <v>2665.37</v>
      </c>
      <c r="H11" s="167">
        <v>0</v>
      </c>
      <c r="I11" s="165">
        <v>0</v>
      </c>
    </row>
    <row r="12" spans="1:9" ht="24" customHeight="1">
      <c r="A12" s="166" t="s">
        <v>45</v>
      </c>
      <c r="B12" s="166" t="s">
        <v>194</v>
      </c>
      <c r="C12" s="168" t="s">
        <v>197</v>
      </c>
      <c r="D12" s="164">
        <v>16544.03</v>
      </c>
      <c r="E12" s="164">
        <v>16544.03</v>
      </c>
      <c r="F12" s="164">
        <v>13878.66</v>
      </c>
      <c r="G12" s="164">
        <v>2665.37</v>
      </c>
      <c r="H12" s="167">
        <v>0</v>
      </c>
      <c r="I12" s="165">
        <v>0</v>
      </c>
    </row>
    <row r="13" spans="1:9" ht="24" customHeight="1">
      <c r="A13" s="166" t="s">
        <v>27</v>
      </c>
      <c r="B13" s="166"/>
      <c r="C13" s="168" t="s">
        <v>68</v>
      </c>
      <c r="D13" s="164">
        <v>486.5</v>
      </c>
      <c r="E13" s="164">
        <v>486.5</v>
      </c>
      <c r="F13" s="164">
        <v>0</v>
      </c>
      <c r="G13" s="164">
        <v>0</v>
      </c>
      <c r="H13" s="167">
        <v>486.5</v>
      </c>
      <c r="I13" s="165">
        <v>0</v>
      </c>
    </row>
    <row r="14" spans="1:9" ht="24" customHeight="1">
      <c r="A14" s="166" t="s">
        <v>100</v>
      </c>
      <c r="B14" s="166" t="s">
        <v>194</v>
      </c>
      <c r="C14" s="168" t="s">
        <v>197</v>
      </c>
      <c r="D14" s="164">
        <v>486.5</v>
      </c>
      <c r="E14" s="164">
        <v>486.5</v>
      </c>
      <c r="F14" s="164">
        <v>0</v>
      </c>
      <c r="G14" s="164">
        <v>0</v>
      </c>
      <c r="H14" s="167">
        <v>486.5</v>
      </c>
      <c r="I14" s="165">
        <v>0</v>
      </c>
    </row>
    <row r="15" spans="1:9" ht="24" customHeight="1">
      <c r="A15" s="166" t="s">
        <v>119</v>
      </c>
      <c r="B15" s="166"/>
      <c r="C15" s="168" t="s">
        <v>93</v>
      </c>
      <c r="D15" s="164">
        <v>3533.96</v>
      </c>
      <c r="E15" s="164">
        <v>3533.96</v>
      </c>
      <c r="F15" s="164">
        <v>1840.69</v>
      </c>
      <c r="G15" s="164">
        <v>176.65</v>
      </c>
      <c r="H15" s="167">
        <v>1516.62</v>
      </c>
      <c r="I15" s="165">
        <v>0</v>
      </c>
    </row>
    <row r="16" spans="1:9" ht="24" customHeight="1">
      <c r="A16" s="166" t="s">
        <v>222</v>
      </c>
      <c r="B16" s="166" t="s">
        <v>1</v>
      </c>
      <c r="C16" s="168" t="s">
        <v>9</v>
      </c>
      <c r="D16" s="164">
        <v>1204.2</v>
      </c>
      <c r="E16" s="164">
        <v>1204.2</v>
      </c>
      <c r="F16" s="164">
        <v>591.05</v>
      </c>
      <c r="G16" s="164">
        <v>33.15</v>
      </c>
      <c r="H16" s="167">
        <v>580</v>
      </c>
      <c r="I16" s="165">
        <v>0</v>
      </c>
    </row>
    <row r="17" spans="1:9" ht="24" customHeight="1">
      <c r="A17" s="166" t="s">
        <v>222</v>
      </c>
      <c r="B17" s="166" t="s">
        <v>194</v>
      </c>
      <c r="C17" s="168" t="s">
        <v>197</v>
      </c>
      <c r="D17" s="164">
        <v>316.62</v>
      </c>
      <c r="E17" s="164">
        <v>316.62</v>
      </c>
      <c r="F17" s="164">
        <v>0</v>
      </c>
      <c r="G17" s="164">
        <v>0</v>
      </c>
      <c r="H17" s="167">
        <v>316.62</v>
      </c>
      <c r="I17" s="165">
        <v>0</v>
      </c>
    </row>
    <row r="18" spans="1:9" ht="24" customHeight="1">
      <c r="A18" s="166" t="s">
        <v>222</v>
      </c>
      <c r="B18" s="166" t="s">
        <v>66</v>
      </c>
      <c r="C18" s="168" t="s">
        <v>38</v>
      </c>
      <c r="D18" s="164">
        <v>199.04</v>
      </c>
      <c r="E18" s="164">
        <v>199.04</v>
      </c>
      <c r="F18" s="164">
        <v>186.96</v>
      </c>
      <c r="G18" s="164">
        <v>12.08</v>
      </c>
      <c r="H18" s="167">
        <v>0</v>
      </c>
      <c r="I18" s="165">
        <v>0</v>
      </c>
    </row>
    <row r="19" spans="1:9" ht="24" customHeight="1">
      <c r="A19" s="166" t="s">
        <v>222</v>
      </c>
      <c r="B19" s="166" t="s">
        <v>116</v>
      </c>
      <c r="C19" s="168" t="s">
        <v>170</v>
      </c>
      <c r="D19" s="164">
        <v>111.49</v>
      </c>
      <c r="E19" s="164">
        <v>111.49</v>
      </c>
      <c r="F19" s="164">
        <v>100.35</v>
      </c>
      <c r="G19" s="164">
        <v>11.14</v>
      </c>
      <c r="H19" s="167">
        <v>0</v>
      </c>
      <c r="I19" s="165">
        <v>0</v>
      </c>
    </row>
    <row r="20" spans="1:9" ht="24" customHeight="1">
      <c r="A20" s="166" t="s">
        <v>222</v>
      </c>
      <c r="B20" s="166" t="s">
        <v>174</v>
      </c>
      <c r="C20" s="168" t="s">
        <v>199</v>
      </c>
      <c r="D20" s="164">
        <v>489.98</v>
      </c>
      <c r="E20" s="164">
        <v>489.98</v>
      </c>
      <c r="F20" s="164">
        <v>399.83</v>
      </c>
      <c r="G20" s="164">
        <v>90.15</v>
      </c>
      <c r="H20" s="167">
        <v>0</v>
      </c>
      <c r="I20" s="165">
        <v>0</v>
      </c>
    </row>
    <row r="21" spans="1:9" ht="24" customHeight="1">
      <c r="A21" s="166" t="s">
        <v>222</v>
      </c>
      <c r="B21" s="166" t="s">
        <v>178</v>
      </c>
      <c r="C21" s="168" t="s">
        <v>226</v>
      </c>
      <c r="D21" s="164">
        <v>1212.63</v>
      </c>
      <c r="E21" s="164">
        <v>1212.63</v>
      </c>
      <c r="F21" s="164">
        <v>562.5</v>
      </c>
      <c r="G21" s="164">
        <v>30.13</v>
      </c>
      <c r="H21" s="167">
        <v>620</v>
      </c>
      <c r="I21" s="165">
        <v>0</v>
      </c>
    </row>
    <row r="22" spans="1:9" ht="16.5" customHeight="1">
      <c r="A22" s="54"/>
      <c r="B22" s="54"/>
      <c r="F22" s="54"/>
      <c r="G22" s="54"/>
      <c r="H22" s="54"/>
      <c r="I22" s="54"/>
    </row>
    <row r="23" spans="1:9" ht="16.5" customHeight="1">
      <c r="A23" s="54"/>
      <c r="B23" s="54"/>
      <c r="F23" s="54"/>
      <c r="G23" s="54"/>
      <c r="H23" s="54"/>
      <c r="I23" s="54"/>
    </row>
    <row r="24" spans="1:8" ht="9.75" customHeight="1">
      <c r="A24" s="54"/>
      <c r="F24" s="54"/>
      <c r="G24" s="54"/>
      <c r="H24" s="54"/>
    </row>
    <row r="25" spans="1:8" ht="9.75" customHeight="1">
      <c r="A25" s="54"/>
      <c r="F25" s="54"/>
      <c r="G25" s="54"/>
      <c r="H25" s="54"/>
    </row>
    <row r="26" spans="1:8" ht="9.75" customHeight="1">
      <c r="A26" s="54"/>
      <c r="E26" s="54"/>
      <c r="G26" s="54"/>
      <c r="H26" s="54"/>
    </row>
    <row r="27" spans="1:8" ht="9.75" customHeight="1">
      <c r="A27" s="54"/>
      <c r="F27" s="54"/>
      <c r="G27" s="54"/>
      <c r="H27" s="54"/>
    </row>
    <row r="28" spans="1:6" ht="9.75" customHeight="1">
      <c r="A28" s="54"/>
      <c r="F28" s="54"/>
    </row>
    <row r="29" spans="1:6" ht="9.75" customHeight="1">
      <c r="A29" s="54"/>
      <c r="F29" s="54"/>
    </row>
    <row r="30" spans="1:5" ht="9.75" customHeight="1">
      <c r="A30" s="54"/>
      <c r="E30" s="54"/>
    </row>
    <row r="31" ht="12.75" customHeight="1">
      <c r="C31" s="7"/>
    </row>
  </sheetData>
  <mergeCells count="6">
    <mergeCell ref="I5:I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94"/>
      <c r="B1" s="29"/>
      <c r="C1" s="29"/>
      <c r="D1" s="29"/>
      <c r="E1" s="29"/>
      <c r="F1" s="29"/>
      <c r="G1" s="29"/>
      <c r="H1" s="18" t="s">
        <v>158</v>
      </c>
    </row>
    <row r="2" spans="1:8" ht="46.5" customHeight="1">
      <c r="A2" s="140" t="s">
        <v>32</v>
      </c>
      <c r="B2" s="46"/>
      <c r="C2" s="46"/>
      <c r="D2" s="46"/>
      <c r="E2" s="46"/>
      <c r="F2" s="46"/>
      <c r="G2" s="46"/>
      <c r="H2" s="46"/>
    </row>
    <row r="3" spans="1:8" ht="27.75" customHeight="1">
      <c r="A3" s="202" t="s">
        <v>77</v>
      </c>
      <c r="B3" s="202"/>
      <c r="C3" s="202"/>
      <c r="D3" s="19"/>
      <c r="E3" s="19"/>
      <c r="F3" s="19"/>
      <c r="G3" s="19"/>
      <c r="H3" s="88" t="s">
        <v>115</v>
      </c>
    </row>
    <row r="4" spans="1:8" ht="21" customHeight="1">
      <c r="A4" s="187" t="s">
        <v>82</v>
      </c>
      <c r="B4" s="203" t="s">
        <v>111</v>
      </c>
      <c r="C4" s="199" t="s">
        <v>112</v>
      </c>
      <c r="D4" s="89" t="s">
        <v>190</v>
      </c>
      <c r="E4" s="90"/>
      <c r="F4" s="90"/>
      <c r="G4" s="90"/>
      <c r="H4" s="53"/>
    </row>
    <row r="5" spans="1:8" ht="21" customHeight="1">
      <c r="A5" s="175"/>
      <c r="B5" s="204"/>
      <c r="C5" s="200"/>
      <c r="D5" s="206" t="s">
        <v>58</v>
      </c>
      <c r="E5" s="53" t="s">
        <v>29</v>
      </c>
      <c r="F5" s="91"/>
      <c r="G5" s="53"/>
      <c r="H5" s="175" t="s">
        <v>132</v>
      </c>
    </row>
    <row r="6" spans="1:8" ht="21" customHeight="1">
      <c r="A6" s="198"/>
      <c r="B6" s="205"/>
      <c r="C6" s="201"/>
      <c r="D6" s="207"/>
      <c r="E6" s="92" t="s">
        <v>124</v>
      </c>
      <c r="F6" s="92" t="s">
        <v>39</v>
      </c>
      <c r="G6" s="93" t="s">
        <v>131</v>
      </c>
      <c r="H6" s="198"/>
    </row>
    <row r="7" spans="1:8" ht="31.5" customHeight="1">
      <c r="A7" s="169"/>
      <c r="B7" s="169"/>
      <c r="C7" s="159"/>
      <c r="D7" s="155"/>
      <c r="E7" s="155"/>
      <c r="F7" s="155"/>
      <c r="G7" s="155"/>
      <c r="H7" s="157"/>
    </row>
    <row r="8" spans="1:8" ht="31.5" customHeight="1">
      <c r="A8" s="169"/>
      <c r="B8" s="169"/>
      <c r="C8" s="159"/>
      <c r="D8" s="155"/>
      <c r="E8" s="155"/>
      <c r="F8" s="155"/>
      <c r="G8" s="155"/>
      <c r="H8" s="157"/>
    </row>
    <row r="9" spans="1:8" ht="31.5" customHeight="1">
      <c r="A9" s="169"/>
      <c r="B9" s="169"/>
      <c r="C9" s="159"/>
      <c r="D9" s="155"/>
      <c r="E9" s="155"/>
      <c r="F9" s="155"/>
      <c r="G9" s="155"/>
      <c r="H9" s="157"/>
    </row>
    <row r="10" spans="1:8" ht="31.5" customHeight="1">
      <c r="A10" s="169"/>
      <c r="B10" s="169"/>
      <c r="C10" s="159"/>
      <c r="D10" s="155"/>
      <c r="E10" s="155"/>
      <c r="F10" s="155"/>
      <c r="G10" s="155"/>
      <c r="H10" s="157"/>
    </row>
    <row r="11" spans="1:8" ht="31.5" customHeight="1">
      <c r="A11" s="169"/>
      <c r="B11" s="169"/>
      <c r="C11" s="159"/>
      <c r="D11" s="155"/>
      <c r="E11" s="155"/>
      <c r="F11" s="155"/>
      <c r="G11" s="155"/>
      <c r="H11" s="157"/>
    </row>
    <row r="12" spans="1:8" ht="31.5" customHeight="1">
      <c r="A12" s="169"/>
      <c r="B12" s="169"/>
      <c r="C12" s="159"/>
      <c r="D12" s="155"/>
      <c r="E12" s="155"/>
      <c r="F12" s="155"/>
      <c r="G12" s="155"/>
      <c r="H12" s="157"/>
    </row>
    <row r="13" spans="1:8" ht="31.5" customHeight="1">
      <c r="A13" s="169"/>
      <c r="B13" s="169"/>
      <c r="C13" s="159"/>
      <c r="D13" s="155"/>
      <c r="E13" s="155"/>
      <c r="F13" s="155"/>
      <c r="G13" s="155"/>
      <c r="H13" s="157"/>
    </row>
    <row r="14" spans="1:8" ht="31.5" customHeight="1">
      <c r="A14" s="169"/>
      <c r="B14" s="169"/>
      <c r="C14" s="159"/>
      <c r="D14" s="155"/>
      <c r="E14" s="155"/>
      <c r="F14" s="155"/>
      <c r="G14" s="155"/>
      <c r="H14" s="157"/>
    </row>
    <row r="15" spans="1:8" ht="31.5" customHeight="1">
      <c r="A15" s="169"/>
      <c r="B15" s="169"/>
      <c r="C15" s="159"/>
      <c r="D15" s="155"/>
      <c r="E15" s="155"/>
      <c r="F15" s="155"/>
      <c r="G15" s="155"/>
      <c r="H15" s="157"/>
    </row>
    <row r="16" spans="1:8" ht="31.5" customHeight="1">
      <c r="A16" s="169"/>
      <c r="B16" s="169"/>
      <c r="C16" s="159"/>
      <c r="D16" s="155"/>
      <c r="E16" s="155"/>
      <c r="F16" s="155"/>
      <c r="G16" s="155"/>
      <c r="H16" s="157"/>
    </row>
    <row r="17" spans="1:8" ht="31.5" customHeight="1">
      <c r="A17" s="169"/>
      <c r="B17" s="169"/>
      <c r="C17" s="159"/>
      <c r="D17" s="155"/>
      <c r="E17" s="155"/>
      <c r="F17" s="155"/>
      <c r="G17" s="155"/>
      <c r="H17" s="157"/>
    </row>
    <row r="18" spans="1:8" ht="31.5" customHeight="1">
      <c r="A18" s="169"/>
      <c r="B18" s="169"/>
      <c r="C18" s="159"/>
      <c r="D18" s="155"/>
      <c r="E18" s="155"/>
      <c r="F18" s="155"/>
      <c r="G18" s="155"/>
      <c r="H18" s="157"/>
    </row>
    <row r="19" spans="1:8" ht="31.5" customHeight="1">
      <c r="A19" s="169"/>
      <c r="B19" s="169"/>
      <c r="C19" s="159"/>
      <c r="D19" s="155"/>
      <c r="E19" s="155"/>
      <c r="F19" s="155"/>
      <c r="G19" s="155"/>
      <c r="H19" s="157"/>
    </row>
    <row r="20" spans="1:8" ht="9.75" customHeight="1">
      <c r="A20" s="54"/>
      <c r="E20" s="54"/>
      <c r="F20" s="54"/>
      <c r="H20" s="54"/>
    </row>
    <row r="21" spans="1:8" ht="9.75" customHeight="1">
      <c r="A21" s="54"/>
      <c r="F21" s="54"/>
      <c r="H21" s="54"/>
    </row>
    <row r="22" spans="1:8" ht="9.75" customHeight="1">
      <c r="A22" s="54"/>
      <c r="F22" s="54"/>
      <c r="G22" s="54"/>
      <c r="H22" s="54"/>
    </row>
    <row r="23" spans="1:7" ht="9.75" customHeight="1">
      <c r="A23" s="54"/>
      <c r="F23" s="54"/>
      <c r="G23" s="54"/>
    </row>
    <row r="24" spans="1:7" ht="9.75" customHeight="1">
      <c r="A24" s="54"/>
      <c r="F24" s="54"/>
      <c r="G24" s="54"/>
    </row>
    <row r="25" spans="1:7" ht="9.75" customHeight="1">
      <c r="A25" s="54"/>
      <c r="F25" s="54"/>
      <c r="G25" s="54"/>
    </row>
    <row r="26" spans="1:7" ht="9.75" customHeight="1">
      <c r="A26" s="54"/>
      <c r="E26" s="54"/>
      <c r="G26" s="54"/>
    </row>
    <row r="27" spans="1:7" ht="9.75" customHeight="1">
      <c r="A27" s="54"/>
      <c r="C27" s="7"/>
      <c r="F27" s="54"/>
      <c r="G27" s="54"/>
    </row>
    <row r="28" spans="1:6" ht="9.75" customHeight="1">
      <c r="A28" s="54"/>
      <c r="F28" s="54"/>
    </row>
    <row r="29" spans="1:6" ht="9.75" customHeight="1">
      <c r="A29" s="54"/>
      <c r="F29" s="54"/>
    </row>
    <row r="30" spans="1:5" ht="9.75" customHeight="1">
      <c r="A30" s="54"/>
      <c r="E30" s="54"/>
    </row>
  </sheetData>
  <mergeCells count="6">
    <mergeCell ref="H5:H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showGridLines="0" showZeros="0" workbookViewId="0" topLeftCell="A49">
      <selection activeCell="E69" sqref="E69:E70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</cols>
  <sheetData>
    <row r="1" spans="1:7" ht="30" customHeight="1">
      <c r="A1" s="49"/>
      <c r="B1" s="49"/>
      <c r="C1" s="50"/>
      <c r="D1" s="50"/>
      <c r="E1" s="50"/>
      <c r="F1" s="12" t="s">
        <v>200</v>
      </c>
      <c r="G1" s="51"/>
    </row>
    <row r="2" spans="1:7" ht="22.5" customHeight="1">
      <c r="A2" s="30" t="s">
        <v>166</v>
      </c>
      <c r="B2" s="30"/>
      <c r="C2" s="59"/>
      <c r="D2" s="52"/>
      <c r="E2" s="52"/>
      <c r="F2" s="52"/>
      <c r="G2" s="51"/>
    </row>
    <row r="3" spans="1:7" ht="22.5" customHeight="1">
      <c r="A3" s="170" t="s">
        <v>77</v>
      </c>
      <c r="B3" s="147"/>
      <c r="C3" s="49"/>
      <c r="D3" s="49"/>
      <c r="E3" s="49"/>
      <c r="F3" s="58" t="s">
        <v>115</v>
      </c>
      <c r="G3" s="51"/>
    </row>
    <row r="4" spans="1:7" ht="24.75" customHeight="1">
      <c r="A4" s="208" t="s">
        <v>57</v>
      </c>
      <c r="B4" s="208" t="s">
        <v>130</v>
      </c>
      <c r="C4" s="53" t="s">
        <v>171</v>
      </c>
      <c r="D4" s="53"/>
      <c r="E4" s="53"/>
      <c r="F4" s="53"/>
      <c r="G4" s="51"/>
    </row>
    <row r="5" spans="1:7" ht="24.75" customHeight="1">
      <c r="A5" s="209"/>
      <c r="B5" s="209"/>
      <c r="C5" s="75" t="s">
        <v>41</v>
      </c>
      <c r="D5" s="75" t="s">
        <v>39</v>
      </c>
      <c r="E5" s="75" t="s">
        <v>131</v>
      </c>
      <c r="F5" s="75" t="s">
        <v>206</v>
      </c>
      <c r="G5" s="51"/>
    </row>
    <row r="6" spans="1:7" ht="16.5" customHeight="1">
      <c r="A6" s="156" t="s">
        <v>58</v>
      </c>
      <c r="B6" s="154"/>
      <c r="C6" s="158">
        <v>20564.49</v>
      </c>
      <c r="D6" s="155">
        <v>15719.35</v>
      </c>
      <c r="E6" s="155">
        <v>2842.02</v>
      </c>
      <c r="F6" s="157">
        <v>2003.12</v>
      </c>
      <c r="G6" s="51"/>
    </row>
    <row r="7" spans="1:7" ht="16.5" customHeight="1">
      <c r="A7" s="156" t="s">
        <v>123</v>
      </c>
      <c r="B7" s="154"/>
      <c r="C7" s="158">
        <v>16431.26</v>
      </c>
      <c r="D7" s="155">
        <v>15231.26</v>
      </c>
      <c r="E7" s="155">
        <v>0</v>
      </c>
      <c r="F7" s="157">
        <v>1200</v>
      </c>
      <c r="G7" s="51"/>
    </row>
    <row r="8" spans="1:7" ht="16.5" customHeight="1">
      <c r="A8" s="156" t="s">
        <v>192</v>
      </c>
      <c r="B8" s="154" t="s">
        <v>134</v>
      </c>
      <c r="C8" s="158">
        <v>2065.01</v>
      </c>
      <c r="D8" s="155">
        <v>2065.01</v>
      </c>
      <c r="E8" s="155">
        <v>0</v>
      </c>
      <c r="F8" s="157">
        <v>0</v>
      </c>
      <c r="G8" s="51"/>
    </row>
    <row r="9" spans="1:7" ht="16.5" customHeight="1">
      <c r="A9" s="156" t="s">
        <v>192</v>
      </c>
      <c r="B9" s="154" t="s">
        <v>123</v>
      </c>
      <c r="C9" s="158">
        <v>280.52</v>
      </c>
      <c r="D9" s="155">
        <v>280.52</v>
      </c>
      <c r="E9" s="155">
        <v>0</v>
      </c>
      <c r="F9" s="157">
        <v>0</v>
      </c>
      <c r="G9" s="51"/>
    </row>
    <row r="10" spans="1:7" ht="16.5" customHeight="1">
      <c r="A10" s="156" t="s">
        <v>107</v>
      </c>
      <c r="B10" s="154" t="s">
        <v>123</v>
      </c>
      <c r="C10" s="158">
        <v>92</v>
      </c>
      <c r="D10" s="155">
        <v>92</v>
      </c>
      <c r="E10" s="155">
        <v>0</v>
      </c>
      <c r="F10" s="157">
        <v>0</v>
      </c>
      <c r="G10" s="51"/>
    </row>
    <row r="11" spans="1:7" ht="16.5" customHeight="1">
      <c r="A11" s="156" t="s">
        <v>107</v>
      </c>
      <c r="B11" s="154" t="s">
        <v>134</v>
      </c>
      <c r="C11" s="158">
        <v>3900.09</v>
      </c>
      <c r="D11" s="155">
        <v>3900.09</v>
      </c>
      <c r="E11" s="155">
        <v>0</v>
      </c>
      <c r="F11" s="157">
        <v>0</v>
      </c>
      <c r="G11" s="51"/>
    </row>
    <row r="12" spans="1:7" ht="16.5" customHeight="1">
      <c r="A12" s="156" t="s">
        <v>54</v>
      </c>
      <c r="B12" s="154" t="s">
        <v>134</v>
      </c>
      <c r="C12" s="158">
        <v>148.64</v>
      </c>
      <c r="D12" s="155">
        <v>148.64</v>
      </c>
      <c r="E12" s="155">
        <v>0</v>
      </c>
      <c r="F12" s="157">
        <v>0</v>
      </c>
      <c r="G12" s="51"/>
    </row>
    <row r="13" spans="1:7" ht="16.5" customHeight="1">
      <c r="A13" s="156" t="s">
        <v>67</v>
      </c>
      <c r="B13" s="154" t="s">
        <v>123</v>
      </c>
      <c r="C13" s="158">
        <v>658.01</v>
      </c>
      <c r="D13" s="155">
        <v>658.01</v>
      </c>
      <c r="E13" s="155">
        <v>0</v>
      </c>
      <c r="F13" s="157">
        <v>0</v>
      </c>
      <c r="G13" s="51"/>
    </row>
    <row r="14" spans="1:7" ht="16.5" customHeight="1">
      <c r="A14" s="156" t="s">
        <v>7</v>
      </c>
      <c r="B14" s="154" t="s">
        <v>221</v>
      </c>
      <c r="C14" s="158">
        <v>959.05</v>
      </c>
      <c r="D14" s="155">
        <v>959.05</v>
      </c>
      <c r="E14" s="155">
        <v>0</v>
      </c>
      <c r="F14" s="157">
        <v>0</v>
      </c>
      <c r="G14" s="51"/>
    </row>
    <row r="15" spans="1:7" ht="16.5" customHeight="1">
      <c r="A15" s="156" t="s">
        <v>7</v>
      </c>
      <c r="B15" s="154" t="s">
        <v>123</v>
      </c>
      <c r="C15" s="158">
        <v>88.63</v>
      </c>
      <c r="D15" s="155">
        <v>88.63</v>
      </c>
      <c r="E15" s="155">
        <v>0</v>
      </c>
      <c r="F15" s="157">
        <v>0</v>
      </c>
      <c r="G15" s="51"/>
    </row>
    <row r="16" spans="1:7" ht="16.5" customHeight="1">
      <c r="A16" s="156" t="s">
        <v>4</v>
      </c>
      <c r="B16" s="154" t="s">
        <v>104</v>
      </c>
      <c r="C16" s="158">
        <v>1103.26</v>
      </c>
      <c r="D16" s="155">
        <v>1103.26</v>
      </c>
      <c r="E16" s="155">
        <v>0</v>
      </c>
      <c r="F16" s="157">
        <v>0</v>
      </c>
      <c r="G16" s="51"/>
    </row>
    <row r="17" spans="1:7" ht="16.5" customHeight="1">
      <c r="A17" s="156" t="s">
        <v>4</v>
      </c>
      <c r="B17" s="154" t="s">
        <v>123</v>
      </c>
      <c r="C17" s="158">
        <v>153.86</v>
      </c>
      <c r="D17" s="155">
        <v>153.86</v>
      </c>
      <c r="E17" s="155">
        <v>0</v>
      </c>
      <c r="F17" s="157">
        <v>0</v>
      </c>
      <c r="G17" s="51"/>
    </row>
    <row r="18" spans="1:7" ht="16.5" customHeight="1">
      <c r="A18" s="156" t="s">
        <v>76</v>
      </c>
      <c r="B18" s="154" t="s">
        <v>123</v>
      </c>
      <c r="C18" s="158">
        <v>61.54</v>
      </c>
      <c r="D18" s="155">
        <v>61.54</v>
      </c>
      <c r="E18" s="155">
        <v>0</v>
      </c>
      <c r="F18" s="157">
        <v>0</v>
      </c>
      <c r="G18" s="51"/>
    </row>
    <row r="19" spans="1:7" ht="16.5" customHeight="1">
      <c r="A19" s="156" t="s">
        <v>76</v>
      </c>
      <c r="B19" s="154" t="s">
        <v>104</v>
      </c>
      <c r="C19" s="158">
        <v>27.67</v>
      </c>
      <c r="D19" s="155">
        <v>27.67</v>
      </c>
      <c r="E19" s="155">
        <v>0</v>
      </c>
      <c r="F19" s="157">
        <v>0</v>
      </c>
      <c r="G19" s="51"/>
    </row>
    <row r="20" spans="1:7" ht="16.5" customHeight="1">
      <c r="A20" s="156" t="s">
        <v>43</v>
      </c>
      <c r="B20" s="154" t="s">
        <v>123</v>
      </c>
      <c r="C20" s="158">
        <v>76.93</v>
      </c>
      <c r="D20" s="155">
        <v>76.93</v>
      </c>
      <c r="E20" s="155">
        <v>0</v>
      </c>
      <c r="F20" s="157">
        <v>0</v>
      </c>
      <c r="G20" s="51"/>
    </row>
    <row r="21" spans="1:7" ht="16.5" customHeight="1">
      <c r="A21" s="156" t="s">
        <v>43</v>
      </c>
      <c r="B21" s="154" t="s">
        <v>104</v>
      </c>
      <c r="C21" s="158">
        <v>551.63</v>
      </c>
      <c r="D21" s="155">
        <v>551.63</v>
      </c>
      <c r="E21" s="155">
        <v>0</v>
      </c>
      <c r="F21" s="157">
        <v>0</v>
      </c>
      <c r="G21" s="51"/>
    </row>
    <row r="22" spans="1:7" ht="16.5" customHeight="1">
      <c r="A22" s="156" t="s">
        <v>128</v>
      </c>
      <c r="B22" s="154" t="s">
        <v>123</v>
      </c>
      <c r="C22" s="158">
        <v>9.87</v>
      </c>
      <c r="D22" s="155">
        <v>9.87</v>
      </c>
      <c r="E22" s="155">
        <v>0</v>
      </c>
      <c r="F22" s="157">
        <v>0</v>
      </c>
      <c r="G22" s="51"/>
    </row>
    <row r="23" spans="1:7" ht="16.5" customHeight="1">
      <c r="A23" s="156" t="s">
        <v>128</v>
      </c>
      <c r="B23" s="154" t="s">
        <v>104</v>
      </c>
      <c r="C23" s="158">
        <v>40.35</v>
      </c>
      <c r="D23" s="155">
        <v>40.35</v>
      </c>
      <c r="E23" s="155">
        <v>0</v>
      </c>
      <c r="F23" s="157">
        <v>0</v>
      </c>
      <c r="G23" s="51"/>
    </row>
    <row r="24" spans="1:7" ht="16.5" customHeight="1">
      <c r="A24" s="156" t="s">
        <v>183</v>
      </c>
      <c r="B24" s="154" t="s">
        <v>123</v>
      </c>
      <c r="C24" s="158">
        <v>514.88</v>
      </c>
      <c r="D24" s="155">
        <v>514.88</v>
      </c>
      <c r="E24" s="155">
        <v>0</v>
      </c>
      <c r="F24" s="157">
        <v>0</v>
      </c>
      <c r="G24" s="51"/>
    </row>
    <row r="25" spans="1:7" ht="16.5" customHeight="1">
      <c r="A25" s="156" t="s">
        <v>183</v>
      </c>
      <c r="B25" s="154" t="s">
        <v>23</v>
      </c>
      <c r="C25" s="158">
        <v>3932.67</v>
      </c>
      <c r="D25" s="155">
        <v>3932.67</v>
      </c>
      <c r="E25" s="155">
        <v>0</v>
      </c>
      <c r="F25" s="157">
        <v>0</v>
      </c>
      <c r="G25" s="51"/>
    </row>
    <row r="26" spans="1:7" ht="16.5" customHeight="1">
      <c r="A26" s="156" t="s">
        <v>98</v>
      </c>
      <c r="B26" s="154" t="s">
        <v>123</v>
      </c>
      <c r="C26" s="158">
        <v>1265.79</v>
      </c>
      <c r="D26" s="155">
        <v>65.79</v>
      </c>
      <c r="E26" s="155">
        <v>0</v>
      </c>
      <c r="F26" s="157">
        <v>1200</v>
      </c>
      <c r="G26" s="51"/>
    </row>
    <row r="27" spans="1:7" ht="16.5" customHeight="1">
      <c r="A27" s="156" t="s">
        <v>98</v>
      </c>
      <c r="B27" s="154" t="s">
        <v>221</v>
      </c>
      <c r="C27" s="158">
        <v>500.86</v>
      </c>
      <c r="D27" s="155">
        <v>500.86</v>
      </c>
      <c r="E27" s="155">
        <v>0</v>
      </c>
      <c r="F27" s="157">
        <v>0</v>
      </c>
      <c r="G27" s="51"/>
    </row>
    <row r="28" spans="1:7" ht="16.5" customHeight="1">
      <c r="A28" s="156" t="s">
        <v>146</v>
      </c>
      <c r="B28" s="154"/>
      <c r="C28" s="158">
        <v>3645.14</v>
      </c>
      <c r="D28" s="155">
        <v>0</v>
      </c>
      <c r="E28" s="155">
        <v>2842.02</v>
      </c>
      <c r="F28" s="157">
        <v>803.12</v>
      </c>
      <c r="G28" s="51"/>
    </row>
    <row r="29" spans="1:7" ht="16.5" customHeight="1">
      <c r="A29" s="156" t="s">
        <v>101</v>
      </c>
      <c r="B29" s="154" t="s">
        <v>209</v>
      </c>
      <c r="C29" s="158">
        <v>136.8</v>
      </c>
      <c r="D29" s="155">
        <v>0</v>
      </c>
      <c r="E29" s="155">
        <v>136.8</v>
      </c>
      <c r="F29" s="157">
        <v>0</v>
      </c>
      <c r="G29" s="51"/>
    </row>
    <row r="30" spans="1:7" ht="16.5" customHeight="1">
      <c r="A30" s="156" t="s">
        <v>101</v>
      </c>
      <c r="B30" s="154" t="s">
        <v>146</v>
      </c>
      <c r="C30" s="158">
        <v>10.8</v>
      </c>
      <c r="D30" s="155">
        <v>0</v>
      </c>
      <c r="E30" s="155">
        <v>10.8</v>
      </c>
      <c r="F30" s="157">
        <v>0</v>
      </c>
      <c r="G30" s="51"/>
    </row>
    <row r="31" spans="1:7" ht="16.5" customHeight="1">
      <c r="A31" s="156" t="s">
        <v>214</v>
      </c>
      <c r="B31" s="154" t="s">
        <v>209</v>
      </c>
      <c r="C31" s="158">
        <v>13.5</v>
      </c>
      <c r="D31" s="155">
        <v>0</v>
      </c>
      <c r="E31" s="155">
        <v>13.5</v>
      </c>
      <c r="F31" s="157">
        <v>0</v>
      </c>
      <c r="G31" s="51"/>
    </row>
    <row r="32" spans="1:7" ht="16.5" customHeight="1">
      <c r="A32" s="156" t="s">
        <v>214</v>
      </c>
      <c r="B32" s="154" t="s">
        <v>146</v>
      </c>
      <c r="C32" s="158">
        <v>4.95</v>
      </c>
      <c r="D32" s="155">
        <v>0</v>
      </c>
      <c r="E32" s="155">
        <v>4.95</v>
      </c>
      <c r="F32" s="157">
        <v>0</v>
      </c>
      <c r="G32" s="51"/>
    </row>
    <row r="33" spans="1:7" ht="16.5" customHeight="1">
      <c r="A33" s="156" t="s">
        <v>229</v>
      </c>
      <c r="B33" s="154" t="s">
        <v>129</v>
      </c>
      <c r="C33" s="158">
        <v>1.8</v>
      </c>
      <c r="D33" s="155">
        <v>0</v>
      </c>
      <c r="E33" s="155">
        <v>1.8</v>
      </c>
      <c r="F33" s="157">
        <v>0</v>
      </c>
      <c r="G33" s="51"/>
    </row>
    <row r="34" spans="1:7" ht="16.5" customHeight="1">
      <c r="A34" s="156" t="s">
        <v>63</v>
      </c>
      <c r="B34" s="154" t="s">
        <v>146</v>
      </c>
      <c r="C34" s="158">
        <v>1.17</v>
      </c>
      <c r="D34" s="155">
        <v>0</v>
      </c>
      <c r="E34" s="155">
        <v>1.17</v>
      </c>
      <c r="F34" s="157">
        <v>0</v>
      </c>
      <c r="G34" s="51"/>
    </row>
    <row r="35" spans="1:7" ht="16.5" customHeight="1">
      <c r="A35" s="156" t="s">
        <v>63</v>
      </c>
      <c r="B35" s="154" t="s">
        <v>209</v>
      </c>
      <c r="C35" s="158">
        <v>0.18</v>
      </c>
      <c r="D35" s="155">
        <v>0</v>
      </c>
      <c r="E35" s="155">
        <v>0.18</v>
      </c>
      <c r="F35" s="157">
        <v>0</v>
      </c>
      <c r="G35" s="51"/>
    </row>
    <row r="36" spans="1:7" ht="16.5" customHeight="1">
      <c r="A36" s="156" t="s">
        <v>90</v>
      </c>
      <c r="B36" s="154" t="s">
        <v>209</v>
      </c>
      <c r="C36" s="158">
        <v>9</v>
      </c>
      <c r="D36" s="155">
        <v>0</v>
      </c>
      <c r="E36" s="155">
        <v>9</v>
      </c>
      <c r="F36" s="157">
        <v>0</v>
      </c>
      <c r="G36" s="51"/>
    </row>
    <row r="37" spans="1:6" ht="16.5" customHeight="1">
      <c r="A37" s="156" t="s">
        <v>20</v>
      </c>
      <c r="B37" s="154" t="s">
        <v>209</v>
      </c>
      <c r="C37" s="158">
        <v>45</v>
      </c>
      <c r="D37" s="155">
        <v>0</v>
      </c>
      <c r="E37" s="155">
        <v>45</v>
      </c>
      <c r="F37" s="157">
        <v>0</v>
      </c>
    </row>
    <row r="38" spans="1:6" ht="16.5" customHeight="1">
      <c r="A38" s="156" t="s">
        <v>20</v>
      </c>
      <c r="B38" s="154" t="s">
        <v>146</v>
      </c>
      <c r="C38" s="158">
        <v>0.9</v>
      </c>
      <c r="D38" s="155">
        <v>0</v>
      </c>
      <c r="E38" s="155">
        <v>0.9</v>
      </c>
      <c r="F38" s="157">
        <v>0</v>
      </c>
    </row>
    <row r="39" spans="1:6" ht="16.5" customHeight="1">
      <c r="A39" s="156" t="s">
        <v>204</v>
      </c>
      <c r="B39" s="154" t="s">
        <v>209</v>
      </c>
      <c r="C39" s="158">
        <v>40.5</v>
      </c>
      <c r="D39" s="155">
        <v>0</v>
      </c>
      <c r="E39" s="155">
        <v>40.5</v>
      </c>
      <c r="F39" s="157">
        <v>0</v>
      </c>
    </row>
    <row r="40" spans="1:6" ht="16.5" customHeight="1">
      <c r="A40" s="156" t="s">
        <v>204</v>
      </c>
      <c r="B40" s="154" t="s">
        <v>146</v>
      </c>
      <c r="C40" s="158">
        <v>0.9</v>
      </c>
      <c r="D40" s="155">
        <v>0</v>
      </c>
      <c r="E40" s="155">
        <v>0.9</v>
      </c>
      <c r="F40" s="157">
        <v>0</v>
      </c>
    </row>
    <row r="41" spans="1:6" ht="16.5" customHeight="1">
      <c r="A41" s="156" t="s">
        <v>147</v>
      </c>
      <c r="B41" s="154" t="s">
        <v>146</v>
      </c>
      <c r="C41" s="158">
        <v>3.6</v>
      </c>
      <c r="D41" s="155">
        <v>0</v>
      </c>
      <c r="E41" s="155">
        <v>3.6</v>
      </c>
      <c r="F41" s="157">
        <v>0</v>
      </c>
    </row>
    <row r="42" spans="1:6" ht="16.5" customHeight="1">
      <c r="A42" s="156" t="s">
        <v>147</v>
      </c>
      <c r="B42" s="154" t="s">
        <v>209</v>
      </c>
      <c r="C42" s="158">
        <v>83.7</v>
      </c>
      <c r="D42" s="155">
        <v>0</v>
      </c>
      <c r="E42" s="155">
        <v>83.7</v>
      </c>
      <c r="F42" s="157">
        <v>0</v>
      </c>
    </row>
    <row r="43" spans="1:6" ht="16.5" customHeight="1">
      <c r="A43" s="156" t="s">
        <v>97</v>
      </c>
      <c r="B43" s="154" t="s">
        <v>209</v>
      </c>
      <c r="C43" s="158">
        <v>9</v>
      </c>
      <c r="D43" s="155">
        <v>0</v>
      </c>
      <c r="E43" s="155">
        <v>9</v>
      </c>
      <c r="F43" s="157">
        <v>0</v>
      </c>
    </row>
    <row r="44" spans="1:6" ht="16.5" customHeight="1">
      <c r="A44" s="156" t="s">
        <v>97</v>
      </c>
      <c r="B44" s="154" t="s">
        <v>146</v>
      </c>
      <c r="C44" s="158">
        <v>14.4</v>
      </c>
      <c r="D44" s="155">
        <v>0</v>
      </c>
      <c r="E44" s="155">
        <v>14.4</v>
      </c>
      <c r="F44" s="157">
        <v>0</v>
      </c>
    </row>
    <row r="45" spans="1:6" ht="16.5" customHeight="1">
      <c r="A45" s="156" t="s">
        <v>220</v>
      </c>
      <c r="B45" s="154" t="s">
        <v>146</v>
      </c>
      <c r="C45" s="158">
        <v>7.2</v>
      </c>
      <c r="D45" s="155">
        <v>0</v>
      </c>
      <c r="E45" s="155">
        <v>7.2</v>
      </c>
      <c r="F45" s="157">
        <v>0</v>
      </c>
    </row>
    <row r="46" spans="1:6" ht="16.5" customHeight="1">
      <c r="A46" s="156" t="s">
        <v>220</v>
      </c>
      <c r="B46" s="154" t="s">
        <v>209</v>
      </c>
      <c r="C46" s="158">
        <v>431.9</v>
      </c>
      <c r="D46" s="155">
        <v>0</v>
      </c>
      <c r="E46" s="155">
        <v>431.9</v>
      </c>
      <c r="F46" s="157">
        <v>0</v>
      </c>
    </row>
    <row r="47" spans="1:6" ht="16.5" customHeight="1">
      <c r="A47" s="156" t="s">
        <v>62</v>
      </c>
      <c r="B47" s="154" t="s">
        <v>153</v>
      </c>
      <c r="C47" s="158">
        <v>27</v>
      </c>
      <c r="D47" s="155">
        <v>0</v>
      </c>
      <c r="E47" s="155">
        <v>27</v>
      </c>
      <c r="F47" s="157">
        <v>0</v>
      </c>
    </row>
    <row r="48" spans="1:6" ht="16.5" customHeight="1">
      <c r="A48" s="156" t="s">
        <v>219</v>
      </c>
      <c r="B48" s="154" t="s">
        <v>146</v>
      </c>
      <c r="C48" s="158">
        <v>2.7</v>
      </c>
      <c r="D48" s="155">
        <v>0</v>
      </c>
      <c r="E48" s="155">
        <v>2.7</v>
      </c>
      <c r="F48" s="157">
        <v>0</v>
      </c>
    </row>
    <row r="49" spans="1:6" ht="16.5" customHeight="1">
      <c r="A49" s="156" t="s">
        <v>219</v>
      </c>
      <c r="B49" s="154" t="s">
        <v>156</v>
      </c>
      <c r="C49" s="158">
        <v>27</v>
      </c>
      <c r="D49" s="155">
        <v>0</v>
      </c>
      <c r="E49" s="155">
        <v>27</v>
      </c>
      <c r="F49" s="157">
        <v>0</v>
      </c>
    </row>
    <row r="50" spans="1:6" ht="16.5" customHeight="1">
      <c r="A50" s="156" t="s">
        <v>0</v>
      </c>
      <c r="B50" s="154" t="s">
        <v>165</v>
      </c>
      <c r="C50" s="158">
        <v>9</v>
      </c>
      <c r="D50" s="155">
        <v>0</v>
      </c>
      <c r="E50" s="155">
        <v>9</v>
      </c>
      <c r="F50" s="157">
        <v>0</v>
      </c>
    </row>
    <row r="51" spans="1:6" ht="16.5" customHeight="1">
      <c r="A51" s="156" t="s">
        <v>56</v>
      </c>
      <c r="B51" s="154" t="s">
        <v>127</v>
      </c>
      <c r="C51" s="158">
        <v>9</v>
      </c>
      <c r="D51" s="155">
        <v>0</v>
      </c>
      <c r="E51" s="155">
        <v>9</v>
      </c>
      <c r="F51" s="157">
        <v>0</v>
      </c>
    </row>
    <row r="52" spans="1:6" ht="16.5" customHeight="1">
      <c r="A52" s="156" t="s">
        <v>56</v>
      </c>
      <c r="B52" s="154" t="s">
        <v>146</v>
      </c>
      <c r="C52" s="158">
        <v>3.51</v>
      </c>
      <c r="D52" s="155">
        <v>0</v>
      </c>
      <c r="E52" s="155">
        <v>3.51</v>
      </c>
      <c r="F52" s="157">
        <v>0</v>
      </c>
    </row>
    <row r="53" spans="1:6" ht="16.5" customHeight="1">
      <c r="A53" s="156" t="s">
        <v>155</v>
      </c>
      <c r="B53" s="154" t="s">
        <v>109</v>
      </c>
      <c r="C53" s="158">
        <v>2.52</v>
      </c>
      <c r="D53" s="155">
        <v>0</v>
      </c>
      <c r="E53" s="155">
        <v>2.52</v>
      </c>
      <c r="F53" s="157">
        <v>0</v>
      </c>
    </row>
    <row r="54" spans="1:6" ht="16.5" customHeight="1">
      <c r="A54" s="156" t="s">
        <v>155</v>
      </c>
      <c r="B54" s="154" t="s">
        <v>146</v>
      </c>
      <c r="C54" s="158">
        <v>0.18</v>
      </c>
      <c r="D54" s="155">
        <v>0</v>
      </c>
      <c r="E54" s="155">
        <v>0.18</v>
      </c>
      <c r="F54" s="157">
        <v>0</v>
      </c>
    </row>
    <row r="55" spans="1:6" ht="16.5" customHeight="1">
      <c r="A55" s="156" t="s">
        <v>144</v>
      </c>
      <c r="B55" s="154" t="s">
        <v>146</v>
      </c>
      <c r="C55" s="158">
        <v>5.4</v>
      </c>
      <c r="D55" s="155">
        <v>0</v>
      </c>
      <c r="E55" s="155">
        <v>5.4</v>
      </c>
      <c r="F55" s="157">
        <v>0</v>
      </c>
    </row>
    <row r="56" spans="1:6" ht="16.5" customHeight="1">
      <c r="A56" s="156" t="s">
        <v>87</v>
      </c>
      <c r="B56" s="154" t="s">
        <v>146</v>
      </c>
      <c r="C56" s="158">
        <v>50.76</v>
      </c>
      <c r="D56" s="155">
        <v>0</v>
      </c>
      <c r="E56" s="155">
        <v>50.76</v>
      </c>
      <c r="F56" s="157">
        <v>0</v>
      </c>
    </row>
    <row r="57" spans="1:6" ht="16.5" customHeight="1">
      <c r="A57" s="156" t="s">
        <v>87</v>
      </c>
      <c r="B57" s="154" t="s">
        <v>129</v>
      </c>
      <c r="C57" s="158">
        <v>442.8</v>
      </c>
      <c r="D57" s="155">
        <v>0</v>
      </c>
      <c r="E57" s="155">
        <v>442.8</v>
      </c>
      <c r="F57" s="157">
        <v>0</v>
      </c>
    </row>
    <row r="58" spans="1:6" ht="16.5" customHeight="1">
      <c r="A58" s="156" t="s">
        <v>70</v>
      </c>
      <c r="B58" s="154" t="s">
        <v>129</v>
      </c>
      <c r="C58" s="158">
        <v>27</v>
      </c>
      <c r="D58" s="155">
        <v>0</v>
      </c>
      <c r="E58" s="155">
        <v>27</v>
      </c>
      <c r="F58" s="157">
        <v>0</v>
      </c>
    </row>
    <row r="59" spans="1:6" ht="16.5" customHeight="1">
      <c r="A59" s="156" t="s">
        <v>70</v>
      </c>
      <c r="B59" s="154" t="s">
        <v>146</v>
      </c>
      <c r="C59" s="158">
        <v>5.76</v>
      </c>
      <c r="D59" s="155">
        <v>0</v>
      </c>
      <c r="E59" s="155">
        <v>5.76</v>
      </c>
      <c r="F59" s="157">
        <v>0</v>
      </c>
    </row>
    <row r="60" spans="1:6" ht="16.5" customHeight="1">
      <c r="A60" s="156" t="s">
        <v>138</v>
      </c>
      <c r="B60" s="154" t="s">
        <v>146</v>
      </c>
      <c r="C60" s="158">
        <v>17.45</v>
      </c>
      <c r="D60" s="155">
        <v>0</v>
      </c>
      <c r="E60" s="155">
        <v>17.45</v>
      </c>
      <c r="F60" s="157">
        <v>0</v>
      </c>
    </row>
    <row r="61" spans="1:6" ht="16.5" customHeight="1">
      <c r="A61" s="156" t="s">
        <v>138</v>
      </c>
      <c r="B61" s="154" t="s">
        <v>209</v>
      </c>
      <c r="C61" s="158">
        <v>145.52</v>
      </c>
      <c r="D61" s="155">
        <v>0</v>
      </c>
      <c r="E61" s="155">
        <v>145.52</v>
      </c>
      <c r="F61" s="157">
        <v>0</v>
      </c>
    </row>
    <row r="62" spans="1:6" ht="16.5" customHeight="1">
      <c r="A62" s="156" t="s">
        <v>118</v>
      </c>
      <c r="B62" s="154" t="s">
        <v>146</v>
      </c>
      <c r="C62" s="158">
        <v>22.7</v>
      </c>
      <c r="D62" s="155">
        <v>0</v>
      </c>
      <c r="E62" s="155">
        <v>22.7</v>
      </c>
      <c r="F62" s="157">
        <v>0</v>
      </c>
    </row>
    <row r="63" spans="1:6" ht="16.5" customHeight="1">
      <c r="A63" s="156" t="s">
        <v>118</v>
      </c>
      <c r="B63" s="154" t="s">
        <v>209</v>
      </c>
      <c r="C63" s="158">
        <v>192.31</v>
      </c>
      <c r="D63" s="155">
        <v>0</v>
      </c>
      <c r="E63" s="155">
        <v>192.31</v>
      </c>
      <c r="F63" s="157">
        <v>0</v>
      </c>
    </row>
    <row r="64" spans="1:6" ht="16.5" customHeight="1">
      <c r="A64" s="156" t="s">
        <v>232</v>
      </c>
      <c r="B64" s="154" t="s">
        <v>231</v>
      </c>
      <c r="C64" s="158">
        <v>295</v>
      </c>
      <c r="D64" s="155">
        <v>0</v>
      </c>
      <c r="E64" s="155">
        <v>295</v>
      </c>
      <c r="F64" s="157">
        <v>0</v>
      </c>
    </row>
    <row r="65" spans="1:6" ht="16.5" customHeight="1">
      <c r="A65" s="156" t="s">
        <v>75</v>
      </c>
      <c r="B65" s="154" t="s">
        <v>146</v>
      </c>
      <c r="C65" s="158">
        <v>1.35</v>
      </c>
      <c r="D65" s="155">
        <v>0</v>
      </c>
      <c r="E65" s="155">
        <v>1.35</v>
      </c>
      <c r="F65" s="157">
        <v>0</v>
      </c>
    </row>
    <row r="66" spans="1:6" ht="16.5" customHeight="1">
      <c r="A66" s="156" t="s">
        <v>182</v>
      </c>
      <c r="B66" s="154" t="s">
        <v>146</v>
      </c>
      <c r="C66" s="158">
        <v>3.87</v>
      </c>
      <c r="D66" s="155">
        <v>0</v>
      </c>
      <c r="E66" s="155">
        <v>3.87</v>
      </c>
      <c r="F66" s="157">
        <v>0</v>
      </c>
    </row>
    <row r="67" spans="1:6" ht="16.5" customHeight="1">
      <c r="A67" s="156" t="s">
        <v>228</v>
      </c>
      <c r="B67" s="154" t="s">
        <v>146</v>
      </c>
      <c r="C67" s="158">
        <v>6</v>
      </c>
      <c r="D67" s="155">
        <v>0</v>
      </c>
      <c r="E67" s="155">
        <v>6</v>
      </c>
      <c r="F67" s="157">
        <v>0</v>
      </c>
    </row>
    <row r="68" spans="1:6" ht="16.5" customHeight="1">
      <c r="A68" s="156" t="s">
        <v>228</v>
      </c>
      <c r="B68" s="154" t="s">
        <v>209</v>
      </c>
      <c r="C68" s="158">
        <v>476.98</v>
      </c>
      <c r="D68" s="155">
        <v>0</v>
      </c>
      <c r="E68" s="155">
        <v>476.98</v>
      </c>
      <c r="F68" s="157">
        <v>0</v>
      </c>
    </row>
    <row r="69" spans="1:6" ht="16.5" customHeight="1">
      <c r="A69" s="156" t="s">
        <v>233</v>
      </c>
      <c r="B69" s="154" t="s">
        <v>177</v>
      </c>
      <c r="C69" s="158">
        <v>1042.98</v>
      </c>
      <c r="D69" s="155">
        <v>0</v>
      </c>
      <c r="E69" s="155">
        <v>239.86</v>
      </c>
      <c r="F69" s="157">
        <v>803.12</v>
      </c>
    </row>
    <row r="70" spans="1:6" ht="16.5" customHeight="1">
      <c r="A70" s="156" t="s">
        <v>103</v>
      </c>
      <c r="B70" s="154" t="s">
        <v>146</v>
      </c>
      <c r="C70" s="158">
        <v>13.05</v>
      </c>
      <c r="D70" s="155">
        <v>0</v>
      </c>
      <c r="E70" s="155">
        <v>13.05</v>
      </c>
      <c r="F70" s="157">
        <v>0</v>
      </c>
    </row>
    <row r="71" spans="1:6" ht="16.5" customHeight="1">
      <c r="A71" s="156" t="s">
        <v>12</v>
      </c>
      <c r="B71" s="154"/>
      <c r="C71" s="158">
        <v>488.09</v>
      </c>
      <c r="D71" s="155">
        <v>488.09</v>
      </c>
      <c r="E71" s="155">
        <v>0</v>
      </c>
      <c r="F71" s="157">
        <v>0</v>
      </c>
    </row>
    <row r="72" spans="1:6" ht="16.5" customHeight="1">
      <c r="A72" s="156" t="s">
        <v>160</v>
      </c>
      <c r="B72" s="154" t="s">
        <v>55</v>
      </c>
      <c r="C72" s="158">
        <v>80.63</v>
      </c>
      <c r="D72" s="155">
        <v>80.63</v>
      </c>
      <c r="E72" s="155">
        <v>0</v>
      </c>
      <c r="F72" s="157">
        <v>0</v>
      </c>
    </row>
    <row r="73" spans="1:6" ht="16.5" customHeight="1">
      <c r="A73" s="156" t="s">
        <v>71</v>
      </c>
      <c r="B73" s="154" t="s">
        <v>55</v>
      </c>
      <c r="C73" s="158">
        <v>401.14</v>
      </c>
      <c r="D73" s="155">
        <v>401.14</v>
      </c>
      <c r="E73" s="155">
        <v>0</v>
      </c>
      <c r="F73" s="157">
        <v>0</v>
      </c>
    </row>
    <row r="74" spans="1:6" ht="16.5" customHeight="1">
      <c r="A74" s="156" t="s">
        <v>52</v>
      </c>
      <c r="B74" s="154" t="s">
        <v>51</v>
      </c>
      <c r="C74" s="158">
        <v>5.58</v>
      </c>
      <c r="D74" s="155">
        <v>5.58</v>
      </c>
      <c r="E74" s="155">
        <v>0</v>
      </c>
      <c r="F74" s="157">
        <v>0</v>
      </c>
    </row>
    <row r="75" spans="1:6" ht="16.5" customHeight="1">
      <c r="A75" s="156" t="s">
        <v>22</v>
      </c>
      <c r="B75" s="154" t="s">
        <v>51</v>
      </c>
      <c r="C75" s="158">
        <v>0.74</v>
      </c>
      <c r="D75" s="155">
        <v>0.74</v>
      </c>
      <c r="E75" s="155">
        <v>0</v>
      </c>
      <c r="F75" s="157">
        <v>0</v>
      </c>
    </row>
    <row r="76" spans="1:7" ht="16.5" customHeight="1">
      <c r="A76" s="7"/>
      <c r="B76" s="7"/>
      <c r="E76" s="7"/>
      <c r="F76" s="7"/>
      <c r="G76" s="51"/>
    </row>
    <row r="77" spans="1:7" ht="16.5" customHeight="1">
      <c r="A77" s="7"/>
      <c r="B77" s="7"/>
      <c r="E77" s="7"/>
      <c r="G77" s="51"/>
    </row>
    <row r="78" spans="1:7" ht="16.5" customHeight="1">
      <c r="A78" s="7"/>
      <c r="B78" s="7"/>
      <c r="C78" s="7"/>
      <c r="E78" s="7"/>
      <c r="G78" s="51"/>
    </row>
  </sheetData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30" customHeight="1"/>
  <cols>
    <col min="1" max="1" width="15.33203125" style="45" customWidth="1"/>
    <col min="2" max="2" width="14" style="45" customWidth="1"/>
    <col min="3" max="3" width="62.16015625" style="45" customWidth="1"/>
    <col min="4" max="4" width="57.16015625" style="45" customWidth="1"/>
    <col min="5" max="5" width="20.83203125" style="45" customWidth="1"/>
    <col min="6" max="6" width="18.16015625" style="45" customWidth="1"/>
    <col min="7" max="7" width="16.16015625" style="45" customWidth="1"/>
    <col min="8" max="8" width="15.66015625" style="45" customWidth="1"/>
    <col min="9" max="9" width="13.83203125" style="45" customWidth="1"/>
    <col min="10" max="10" width="21.83203125" style="45" customWidth="1"/>
    <col min="11" max="16384" width="9.16015625" style="45" customWidth="1"/>
  </cols>
  <sheetData>
    <row r="1" spans="1:255" ht="39" customHeight="1">
      <c r="A1" s="29"/>
      <c r="B1" s="29"/>
      <c r="C1" s="29"/>
      <c r="D1" s="29"/>
      <c r="E1" s="29"/>
      <c r="F1" s="29"/>
      <c r="G1" s="29"/>
      <c r="H1" s="29"/>
      <c r="I1" s="15" t="s">
        <v>191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</row>
    <row r="2" spans="1:255" ht="30" customHeight="1">
      <c r="A2" s="210" t="s">
        <v>50</v>
      </c>
      <c r="B2" s="210"/>
      <c r="C2" s="210"/>
      <c r="D2" s="210"/>
      <c r="E2" s="210"/>
      <c r="F2" s="210"/>
      <c r="G2" s="210"/>
      <c r="H2" s="210"/>
      <c r="I2" s="210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</row>
    <row r="3" spans="1:255" ht="21.75" customHeight="1">
      <c r="A3" s="191" t="s">
        <v>77</v>
      </c>
      <c r="B3" s="191"/>
      <c r="C3" s="191"/>
      <c r="D3" s="191"/>
      <c r="E3" s="37"/>
      <c r="F3" s="37"/>
      <c r="G3" s="37"/>
      <c r="H3" s="1"/>
      <c r="I3" s="1" t="s">
        <v>115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ht="30" customHeight="1">
      <c r="A4" s="192" t="s">
        <v>82</v>
      </c>
      <c r="B4" s="192" t="s">
        <v>89</v>
      </c>
      <c r="C4" s="180" t="s">
        <v>126</v>
      </c>
      <c r="D4" s="180" t="s">
        <v>6</v>
      </c>
      <c r="E4" s="181" t="s">
        <v>113</v>
      </c>
      <c r="F4" s="181"/>
      <c r="G4" s="181"/>
      <c r="H4" s="181"/>
      <c r="I4" s="181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57"/>
      <c r="IT4" s="57"/>
      <c r="IU4" s="57"/>
    </row>
    <row r="5" spans="1:255" ht="48" customHeight="1">
      <c r="A5" s="179"/>
      <c r="B5" s="179"/>
      <c r="C5" s="211"/>
      <c r="D5" s="211"/>
      <c r="E5" s="85" t="s">
        <v>196</v>
      </c>
      <c r="F5" s="85" t="s">
        <v>16</v>
      </c>
      <c r="G5" s="85" t="s">
        <v>211</v>
      </c>
      <c r="H5" s="85" t="s">
        <v>149</v>
      </c>
      <c r="I5" s="85" t="s">
        <v>225</v>
      </c>
      <c r="J5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57"/>
      <c r="IT5" s="57"/>
      <c r="IU5" s="57"/>
    </row>
    <row r="6" spans="1:255" ht="24.75" customHeight="1">
      <c r="A6" s="171"/>
      <c r="B6" s="173"/>
      <c r="C6" s="172"/>
      <c r="D6" s="168"/>
      <c r="E6" s="164"/>
      <c r="F6" s="164"/>
      <c r="G6" s="164"/>
      <c r="H6" s="164"/>
      <c r="I6" s="16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</row>
    <row r="7" spans="1:255" ht="24.75" customHeight="1">
      <c r="A7" s="171"/>
      <c r="B7" s="173"/>
      <c r="C7" s="172"/>
      <c r="D7" s="168"/>
      <c r="E7" s="164"/>
      <c r="F7" s="164"/>
      <c r="G7" s="164"/>
      <c r="H7" s="164"/>
      <c r="I7" s="16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171"/>
      <c r="B8" s="173"/>
      <c r="C8" s="172"/>
      <c r="D8" s="168"/>
      <c r="E8" s="164"/>
      <c r="F8" s="164"/>
      <c r="G8" s="164"/>
      <c r="H8" s="164"/>
      <c r="I8" s="16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171"/>
      <c r="B9" s="173"/>
      <c r="C9" s="172"/>
      <c r="D9" s="168"/>
      <c r="E9" s="164"/>
      <c r="F9" s="164"/>
      <c r="G9" s="164"/>
      <c r="H9" s="164"/>
      <c r="I9" s="16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171"/>
      <c r="B10" s="173"/>
      <c r="C10" s="172"/>
      <c r="D10" s="168"/>
      <c r="E10" s="164"/>
      <c r="F10" s="164"/>
      <c r="G10" s="164"/>
      <c r="H10" s="164"/>
      <c r="I10" s="16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171"/>
      <c r="B11" s="173"/>
      <c r="C11" s="172"/>
      <c r="D11" s="168"/>
      <c r="E11" s="164"/>
      <c r="F11" s="164"/>
      <c r="G11" s="164"/>
      <c r="H11" s="164"/>
      <c r="I11" s="16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171"/>
      <c r="B12" s="173"/>
      <c r="C12" s="172"/>
      <c r="D12" s="168"/>
      <c r="E12" s="164"/>
      <c r="F12" s="164"/>
      <c r="G12" s="164"/>
      <c r="H12" s="164"/>
      <c r="I12" s="167"/>
      <c r="J12" s="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171"/>
      <c r="B13" s="173"/>
      <c r="C13" s="172"/>
      <c r="D13" s="168"/>
      <c r="E13" s="164"/>
      <c r="F13" s="164"/>
      <c r="G13" s="164"/>
      <c r="H13" s="164"/>
      <c r="I13" s="167"/>
      <c r="J13" s="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171"/>
      <c r="B14" s="173"/>
      <c r="C14" s="172"/>
      <c r="D14" s="168"/>
      <c r="E14" s="164"/>
      <c r="F14" s="164"/>
      <c r="G14" s="164"/>
      <c r="H14" s="164"/>
      <c r="I14" s="167"/>
      <c r="J14" s="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171"/>
      <c r="B15" s="173"/>
      <c r="C15" s="172"/>
      <c r="D15" s="168"/>
      <c r="E15" s="164"/>
      <c r="F15" s="164"/>
      <c r="G15" s="164"/>
      <c r="H15" s="164"/>
      <c r="I15" s="167"/>
      <c r="J15" s="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171"/>
      <c r="B16" s="173"/>
      <c r="C16" s="172"/>
      <c r="D16" s="168"/>
      <c r="E16" s="164"/>
      <c r="F16" s="164"/>
      <c r="G16" s="164"/>
      <c r="H16" s="164"/>
      <c r="I16" s="167"/>
      <c r="J16"/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171"/>
      <c r="B17" s="173"/>
      <c r="C17" s="172"/>
      <c r="D17" s="168"/>
      <c r="E17" s="164"/>
      <c r="F17" s="164"/>
      <c r="G17" s="164"/>
      <c r="H17" s="164"/>
      <c r="I17" s="167"/>
      <c r="J17"/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171"/>
      <c r="B18" s="173"/>
      <c r="C18" s="172"/>
      <c r="D18" s="168"/>
      <c r="E18" s="164"/>
      <c r="F18" s="164"/>
      <c r="G18" s="164"/>
      <c r="H18" s="164"/>
      <c r="I18" s="167"/>
      <c r="J18"/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7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47"/>
      <c r="B49" s="47"/>
      <c r="C49" s="47"/>
      <c r="D49" s="47"/>
      <c r="E49" s="47"/>
      <c r="F49" s="4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47"/>
      <c r="C50" s="47"/>
      <c r="D50" s="47"/>
      <c r="E50" s="47"/>
      <c r="F50" s="4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47"/>
      <c r="B51" s="47"/>
      <c r="C51"/>
      <c r="D51" s="47"/>
      <c r="E51"/>
      <c r="F51" s="47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15" style="45" customWidth="1"/>
    <col min="2" max="2" width="20" style="45" customWidth="1"/>
    <col min="3" max="3" width="16.83203125" style="45" customWidth="1"/>
    <col min="4" max="4" width="86.16015625" style="45" customWidth="1"/>
    <col min="5" max="5" width="24.66015625" style="45" customWidth="1"/>
    <col min="6" max="6" width="24.5" style="45" customWidth="1"/>
    <col min="7" max="16384" width="9.16015625" style="45" customWidth="1"/>
  </cols>
  <sheetData>
    <row r="1" spans="1:242" ht="27.75" customHeight="1">
      <c r="A1" s="29"/>
      <c r="B1" s="4"/>
      <c r="C1" s="4"/>
      <c r="D1" s="4"/>
      <c r="E1" s="12" t="s">
        <v>121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</row>
    <row r="2" spans="1:242" ht="33.75" customHeight="1">
      <c r="A2" s="30" t="s">
        <v>106</v>
      </c>
      <c r="B2" s="48"/>
      <c r="C2" s="48"/>
      <c r="D2" s="48"/>
      <c r="E2" s="4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</row>
    <row r="3" spans="1:242" ht="27.75" customHeight="1">
      <c r="A3" s="212" t="s">
        <v>77</v>
      </c>
      <c r="B3" s="212"/>
      <c r="C3" s="212"/>
      <c r="D3" s="212"/>
      <c r="E3" s="61" t="s">
        <v>115</v>
      </c>
      <c r="F3" s="62"/>
      <c r="G3" s="6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</row>
    <row r="4" spans="1:242" ht="65.25" customHeight="1">
      <c r="A4" s="60" t="s">
        <v>108</v>
      </c>
      <c r="B4" s="97" t="s">
        <v>111</v>
      </c>
      <c r="C4" s="97" t="s">
        <v>31</v>
      </c>
      <c r="D4" s="146" t="s">
        <v>33</v>
      </c>
      <c r="E4" s="96" t="s">
        <v>205</v>
      </c>
      <c r="F4" s="6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</row>
    <row r="5" spans="1:242" ht="24.75" customHeight="1">
      <c r="A5" s="159"/>
      <c r="B5" s="159"/>
      <c r="C5" s="159"/>
      <c r="D5" s="154"/>
      <c r="E5" s="174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</row>
    <row r="6" spans="1:242" ht="24.75" customHeight="1">
      <c r="A6" s="159"/>
      <c r="B6" s="159"/>
      <c r="C6" s="159"/>
      <c r="D6" s="154"/>
      <c r="E6" s="174"/>
      <c r="F6" s="4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159"/>
      <c r="B7" s="159"/>
      <c r="C7" s="159"/>
      <c r="D7" s="154"/>
      <c r="E7" s="174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159"/>
      <c r="B8" s="159"/>
      <c r="C8" s="159"/>
      <c r="D8" s="154"/>
      <c r="E8" s="17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159"/>
      <c r="B9" s="159"/>
      <c r="C9" s="159"/>
      <c r="D9" s="154"/>
      <c r="E9" s="17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159"/>
      <c r="B10" s="159"/>
      <c r="C10" s="159"/>
      <c r="D10" s="154"/>
      <c r="E10" s="17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159"/>
      <c r="B11" s="159"/>
      <c r="C11" s="159"/>
      <c r="D11" s="154"/>
      <c r="E11" s="17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159"/>
      <c r="B12" s="159"/>
      <c r="C12" s="159"/>
      <c r="D12" s="154"/>
      <c r="E12" s="174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159"/>
      <c r="B13" s="159"/>
      <c r="C13" s="159"/>
      <c r="D13" s="154"/>
      <c r="E13" s="17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159"/>
      <c r="B14" s="159"/>
      <c r="C14" s="159"/>
      <c r="D14" s="154"/>
      <c r="E14" s="17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159"/>
      <c r="B15" s="159"/>
      <c r="C15" s="159"/>
      <c r="D15" s="154"/>
      <c r="E15" s="174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159"/>
      <c r="B16" s="159"/>
      <c r="C16" s="159"/>
      <c r="D16" s="154"/>
      <c r="E16" s="174"/>
    </row>
    <row r="17" spans="1:242" ht="24.75" customHeight="1">
      <c r="A17" s="159"/>
      <c r="B17" s="159"/>
      <c r="C17" s="159"/>
      <c r="D17" s="154"/>
      <c r="E17" s="17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cp:lastPrinted>2019-02-12T06:55:49Z</cp:lastPrinted>
  <dcterms:modified xsi:type="dcterms:W3CDTF">2019-02-12T07:43:35Z</dcterms:modified>
  <cp:category/>
  <cp:version/>
  <cp:contentType/>
  <cp:contentStatus/>
</cp:coreProperties>
</file>